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https://womenscollegehospital-my.sharepoint.com/personal/aaron_drucker_wchospital_ca/Documents/Atopic Dermatitis/Systemic Tx NMA/Manuscript/JAMA Derm R1/R2/Proofing/"/>
    </mc:Choice>
  </mc:AlternateContent>
  <bookViews>
    <workbookView xWindow="0" yWindow="0" windowWidth="28800" windowHeight="11010"/>
  </bookViews>
  <sheets>
    <sheet name="Table 1 General" sheetId="13" r:id="rId1"/>
    <sheet name="Signs" sheetId="15" r:id="rId2"/>
    <sheet name="Symptoms" sheetId="21" r:id="rId3"/>
    <sheet name="QoL" sheetId="22" r:id="rId4"/>
    <sheet name="Itch" sheetId="23" r:id="rId5"/>
    <sheet name="Safety" sheetId="19" r:id="rId6"/>
    <sheet name="ROB" sheetId="20" r:id="rId7"/>
  </sheets>
  <definedNames>
    <definedName name="_xlnm._FilterDatabase" localSheetId="0" hidden="1">'Table 1 General'!$D$3:$R$49</definedName>
    <definedName name="_ftn1" localSheetId="0">'Table 1 General'!#REF!</definedName>
    <definedName name="_xlnm.Print_Area" localSheetId="0">'Table 1 General'!$A$3:$Q$49</definedName>
    <definedName name="_xlnm.Print_Titles" localSheetId="0">'Table 1 General'!$2:$4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74" i="22" l="1"/>
  <c r="N18" i="13" l="1"/>
  <c r="N19" i="13"/>
</calcChain>
</file>

<file path=xl/sharedStrings.xml><?xml version="1.0" encoding="utf-8"?>
<sst xmlns="http://schemas.openxmlformats.org/spreadsheetml/2006/main" count="3520" uniqueCount="922">
  <si>
    <t>Reference
Country
year</t>
  </si>
  <si>
    <t>Title</t>
  </si>
  <si>
    <t>study location / setting</t>
  </si>
  <si>
    <t>Study design</t>
  </si>
  <si>
    <t>Intervention: Dose; Frequency; application/                                   
Control: Dose; Frequency; application</t>
  </si>
  <si>
    <t>Concomitant treatment</t>
  </si>
  <si>
    <t xml:space="preserve">Study size (number of patients)
</t>
  </si>
  <si>
    <t>Trial duration  (active treatment; total)</t>
  </si>
  <si>
    <t>primary outcome measure as defined by the investigators</t>
  </si>
  <si>
    <t>Sponsorship (Industry, other, unclear)</t>
  </si>
  <si>
    <t>Blinding</t>
  </si>
  <si>
    <t>Parallel/cross-over</t>
  </si>
  <si>
    <t>Type</t>
  </si>
  <si>
    <t xml:space="preserve"> randomized and started treatment</t>
  </si>
  <si>
    <t xml:space="preserve">completed active treatment </t>
  </si>
  <si>
    <t>Berth-Jones
UK
2002</t>
  </si>
  <si>
    <t>Azathioprine in severe adult atopic dermatitis: a double-blind placebo-controlled, crossover trial</t>
  </si>
  <si>
    <t>UK
multi-centre</t>
  </si>
  <si>
    <t>NR</t>
  </si>
  <si>
    <t>Db</t>
  </si>
  <si>
    <t>C</t>
  </si>
  <si>
    <t>P</t>
  </si>
  <si>
    <t>Topical steroids, Anti histamines</t>
  </si>
  <si>
    <t>12 weeks; 24 weeks</t>
  </si>
  <si>
    <t xml:space="preserve">Mean change in SASSAD  from baseline to 12 weeks </t>
  </si>
  <si>
    <t>Other</t>
  </si>
  <si>
    <t>Azathioprine dosed by thiopurine methyltransferase activity for moderate-to-severe atopic eczema: a double-blind, randomized controlled trial</t>
  </si>
  <si>
    <t>Topical steroids</t>
  </si>
  <si>
    <t xml:space="preserve">12 weeks; 36 weeks </t>
  </si>
  <si>
    <t>Bemanian
Iran
2005</t>
  </si>
  <si>
    <t>High dose intrevenous immunoglobulin versus oral cyclosporine in the treatment of severe atopic dermatitis</t>
  </si>
  <si>
    <t>Iran, single-centre</t>
  </si>
  <si>
    <t>O-l</t>
  </si>
  <si>
    <t>H</t>
  </si>
  <si>
    <t>12 weeks; 12 weeks</t>
  </si>
  <si>
    <t xml:space="preserve">Mean change in SCORAD from baseline to 12 weeks </t>
  </si>
  <si>
    <t>Unclear</t>
  </si>
  <si>
    <t>Czech
Germany
2000</t>
  </si>
  <si>
    <t>A body weight-independent dosing regimen of cyclosporine micoremulsion is effective in severe atopic dermatitis and improves the quality of life</t>
  </si>
  <si>
    <t>Germany, single centre</t>
  </si>
  <si>
    <t>D</t>
  </si>
  <si>
    <t>Anti histamines</t>
  </si>
  <si>
    <t xml:space="preserve">8 weeks ; 12 weeks </t>
  </si>
  <si>
    <t>Mean change in TBSA from baseline to 8 weeks</t>
  </si>
  <si>
    <t>Granlund
Finland
2001</t>
  </si>
  <si>
    <t>Comparison of cyclosporin and UVAB Photo therapy for intermittent one-year treatment ao atopic dermatitis</t>
  </si>
  <si>
    <t>Norway, Finland, multicentre</t>
  </si>
  <si>
    <t>8 weeks (intermittent); 52 weeks</t>
  </si>
  <si>
    <t xml:space="preserve">Mean change in SCORAD from baseline to 30 weeks </t>
  </si>
  <si>
    <t>Sb</t>
  </si>
  <si>
    <t>Industry</t>
  </si>
  <si>
    <t>Munro
UK
1994</t>
  </si>
  <si>
    <t>Maintenance treatment with cyclosporin in atopic eczema</t>
  </si>
  <si>
    <t>NR, NR</t>
  </si>
  <si>
    <r>
      <t>8 weeks; 26 weeks</t>
    </r>
    <r>
      <rPr>
        <vertAlign val="superscript"/>
        <sz val="11"/>
        <rFont val="Calibri"/>
        <family val="2"/>
        <scheme val="minor"/>
      </rPr>
      <t>3</t>
    </r>
  </si>
  <si>
    <t xml:space="preserve">Mean change in area of active eczema from baseline to 8 weeks </t>
  </si>
  <si>
    <t>Pacor
Italy
2004</t>
  </si>
  <si>
    <t>Comparing tacrolimus ointment and oral cyclosporine in adult patients affected by atopic dermatitis: a randomized study</t>
  </si>
  <si>
    <t>Italy, single centre</t>
  </si>
  <si>
    <r>
      <t>6 weeks</t>
    </r>
    <r>
      <rPr>
        <vertAlign val="superscript"/>
        <sz val="11"/>
        <rFont val="Calibri"/>
        <family val="2"/>
        <scheme val="minor"/>
      </rPr>
      <t>4</t>
    </r>
    <r>
      <rPr>
        <sz val="11"/>
        <rFont val="Calibri"/>
        <family val="2"/>
        <scheme val="minor"/>
      </rPr>
      <t xml:space="preserve"> ; 9 weeks     </t>
    </r>
  </si>
  <si>
    <t xml:space="preserve">Mean change in Area Under the SCORAD Curve from baseline to 6 weeks </t>
  </si>
  <si>
    <t>Both</t>
  </si>
  <si>
    <t>Sowden
UK
1991</t>
  </si>
  <si>
    <t>double-blind, controlled, crossover study of cyclosporin in adults with severe refractory atopic dermatitis</t>
  </si>
  <si>
    <t>UK/Multicentre</t>
  </si>
  <si>
    <t>8 weeks; 20 weeks</t>
  </si>
  <si>
    <t xml:space="preserve">Mean change in Disease severity( six defined body sites) from baseline to 8 weeks </t>
  </si>
  <si>
    <t>Hanifin
USA
1993</t>
  </si>
  <si>
    <t>Recombinant interferon gamma therapy for atopic dermatitis</t>
  </si>
  <si>
    <t>USA, mutli-centre</t>
  </si>
  <si>
    <t>Topical steroid, Systemic antibiotics, Acetaminophen</t>
  </si>
  <si>
    <t xml:space="preserve">Mean change in TCS from baseline to 12 weeks </t>
  </si>
  <si>
    <t xml:space="preserve">Prednison 10 mg/day( 2 patients with asthma) </t>
  </si>
  <si>
    <t>Jang
Korea
2000</t>
  </si>
  <si>
    <t>Clinical improvement and immunohistochemical findings in severe atopic dermatitis treated with intereferon gamma</t>
  </si>
  <si>
    <t>D/P</t>
  </si>
  <si>
    <t>Acetaminophen</t>
  </si>
  <si>
    <t>Jee
Korea
2011</t>
  </si>
  <si>
    <t>Long-term efficacy of intravenous immunoglobulin therapy for moderate to severe childhood atopic dermatitis</t>
  </si>
  <si>
    <t>topical moisturizing lotion, 1% hydrocortisone, antihistamines</t>
  </si>
  <si>
    <t>Schram
Holland
2011</t>
  </si>
  <si>
    <t>A randomized trial of methotrexate versus azathioprine for severe atopic eczema</t>
  </si>
  <si>
    <t>NL/single-centre</t>
  </si>
  <si>
    <t>Prednisolone (in case of exacerbation)</t>
  </si>
  <si>
    <t>El-Khalawany
Egypt
2013</t>
  </si>
  <si>
    <t>Methotrexate versus cyclosporine in the treatment of severe atopic dermatitis in children: a multicenter experience from Egypt</t>
  </si>
  <si>
    <t>antihistamines and topical emollients</t>
  </si>
  <si>
    <t>absolute reduction in SCORAD score at the end of treatment period</t>
  </si>
  <si>
    <t>Dupilumab treatment in adults with moderate-to-severe atopic dermatitis</t>
  </si>
  <si>
    <t>international/ multi-centre</t>
  </si>
  <si>
    <t>Original article / NEJM
English</t>
  </si>
  <si>
    <t>Europe/ multi-centre</t>
  </si>
  <si>
    <t>clinical efficacy (percentage change in EASI score</t>
  </si>
  <si>
    <t>Thaci
Germany
2015</t>
  </si>
  <si>
    <t>Efficacy and safety of dupilumab in adults with moderate-to-severe atopic dermatitis inadequately controlled by topical treatments: a randomised, placebo-controlled, dose-ranging phase 2b trial</t>
  </si>
  <si>
    <t>topical emollient</t>
  </si>
  <si>
    <t>16 weeks; 32 weeks</t>
  </si>
  <si>
    <t>Percentage change in EASI score from baseline to week 16</t>
  </si>
  <si>
    <t>Iyengar
USA
2013</t>
  </si>
  <si>
    <t>Immunologic effects of omalizumab in children with severe refractory atopic dermatitis: a randomized, placebo-controlled clinical trial</t>
  </si>
  <si>
    <t>USA/ single-centre</t>
  </si>
  <si>
    <t>24 weeks</t>
  </si>
  <si>
    <t>Levels of cytokines, SCORAD</t>
  </si>
  <si>
    <t>ob</t>
  </si>
  <si>
    <t>c</t>
  </si>
  <si>
    <t>db</t>
  </si>
  <si>
    <t>p</t>
  </si>
  <si>
    <t>16 weeks</t>
  </si>
  <si>
    <t>Two Phase 3 Trials of Dupilumab versus Placebo in Atopic Dermatitis</t>
  </si>
  <si>
    <t>IGA 0 or 1 and reduction of at least 2 points at week 16</t>
  </si>
  <si>
    <t>Long-term management of moderate-to-severe atopic dermatitis with dupilumab and concomitant topical corticosteroids (LIBERTY AD CHRONOS): a 1-year, randomised, double-blinded, placebo-controlled, phase 3 trial</t>
  </si>
  <si>
    <t>52 weeks</t>
  </si>
  <si>
    <t>Placebo controlled</t>
  </si>
  <si>
    <t>Dose finding</t>
  </si>
  <si>
    <t>Dose finding/ placebo controlled</t>
  </si>
  <si>
    <t>Head-head story</t>
  </si>
  <si>
    <t>OL</t>
  </si>
  <si>
    <t>Open-label</t>
  </si>
  <si>
    <t>observer-blinded</t>
  </si>
  <si>
    <t>Reference</t>
  </si>
  <si>
    <t>Severity of eczema (definition)</t>
  </si>
  <si>
    <t>other</t>
  </si>
  <si>
    <t>≥ 16 years</t>
  </si>
  <si>
    <t>Severe (not defined by means of score)</t>
  </si>
  <si>
    <t>16-65 years</t>
  </si>
  <si>
    <t>Moderate to severe (NR)</t>
  </si>
  <si>
    <t>NR (Children)</t>
  </si>
  <si>
    <t>Severe (SCORAD &gt; 70)</t>
  </si>
  <si>
    <t>≥ 18 years</t>
  </si>
  <si>
    <t>Severe ( TBSA &gt;=30)</t>
  </si>
  <si>
    <t xml:space="preserve"> 18 -70 years </t>
  </si>
  <si>
    <t>NR (7-9 Rajka &amp; Langeland)</t>
  </si>
  <si>
    <t>Severe (NR)</t>
  </si>
  <si>
    <t>adults</t>
  </si>
  <si>
    <t>severe chronic AE</t>
  </si>
  <si>
    <t>NR (Children + Adults)</t>
  </si>
  <si>
    <t>moderate to severe (Rajka and Langeland)</t>
  </si>
  <si>
    <t>NR (Adults)</t>
  </si>
  <si>
    <t>2-65 years</t>
  </si>
  <si>
    <t>&gt; 15 years</t>
  </si>
  <si>
    <t>Severe (at least 20% of the body involved), refractory ro conventional therapy</t>
  </si>
  <si>
    <t>&gt; 2 years</t>
  </si>
  <si>
    <t>Moderate - Severe (&gt;30% of the body surface), no response to conventional therapy</t>
  </si>
  <si>
    <t>Severe (Raijka and Langeland), unresponsive to CsA</t>
  </si>
  <si>
    <t>8-14 years</t>
  </si>
  <si>
    <t>severe AD and failed to be treated with topical therapy, unfit , uncooperative or poorly responsive to phototherapy</t>
  </si>
  <si>
    <t>&gt; 18 years</t>
  </si>
  <si>
    <t xml:space="preserve">moderate-to-Severe (IGA &gt; 3; &gt;10% of body surface area involved;  EASI &gt; 16), disease duration ≥ 3 years </t>
  </si>
  <si>
    <t>moderate-to-Severe (EASI ≥ 12 at screening and ≥ 16 at baseline; IGA ≥ 3; ≥ 10% of body surface area involved;  documented history of inadequate response to topical treatment), disease duration ≥ 3 years</t>
  </si>
  <si>
    <t>Median EASI: 30.4</t>
  </si>
  <si>
    <t>If study reports change from baseline</t>
  </si>
  <si>
    <t>If study reports raw baseline and follow-up scores</t>
  </si>
  <si>
    <t>If study reports differences between two groups</t>
  </si>
  <si>
    <t>Study</t>
  </si>
  <si>
    <t>Scale (EASI, O-SCORAD, SASSAD, Other (specify)</t>
  </si>
  <si>
    <t>Arm (drug, dose)</t>
  </si>
  <si>
    <r>
      <t xml:space="preserve">Timepoint (Short (s; </t>
    </r>
    <r>
      <rPr>
        <b/>
        <u/>
        <sz val="11"/>
        <color theme="1"/>
        <rFont val="Calibri"/>
        <family val="2"/>
      </rPr>
      <t>≤</t>
    </r>
    <r>
      <rPr>
        <b/>
        <u/>
        <sz val="11"/>
        <color theme="1"/>
        <rFont val="Calibri"/>
        <family val="2"/>
        <scheme val="minor"/>
      </rPr>
      <t>16 weeks) or long-term (l; &gt;16 weeks))</t>
    </r>
  </si>
  <si>
    <t>Timepoint (weeks)</t>
  </si>
  <si>
    <t>Sample size</t>
  </si>
  <si>
    <t>Mean change</t>
  </si>
  <si>
    <t>SE of change</t>
  </si>
  <si>
    <t>SD of change</t>
  </si>
  <si>
    <t>CI of change</t>
  </si>
  <si>
    <t>Baseline Mean</t>
  </si>
  <si>
    <t>Baseline SE</t>
  </si>
  <si>
    <t>Baseline SD</t>
  </si>
  <si>
    <t>Baseline CI</t>
  </si>
  <si>
    <t>Follow-up Mean</t>
  </si>
  <si>
    <t>Follow-up SE</t>
  </si>
  <si>
    <t>Follow-up SD</t>
  </si>
  <si>
    <t>Follow-up CI</t>
  </si>
  <si>
    <t>Difference</t>
  </si>
  <si>
    <t>SE of difference</t>
  </si>
  <si>
    <t>SD of difference</t>
  </si>
  <si>
    <t>CI of diference</t>
  </si>
  <si>
    <t>SASSAD</t>
  </si>
  <si>
    <t>s</t>
  </si>
  <si>
    <t>Placebo</t>
  </si>
  <si>
    <t>Azathioprine TPMT adjusted</t>
  </si>
  <si>
    <t>1.4-9.3</t>
  </si>
  <si>
    <t>O-SCORAD</t>
  </si>
  <si>
    <t>v</t>
  </si>
  <si>
    <t>EASI</t>
  </si>
  <si>
    <t>S</t>
  </si>
  <si>
    <t>l</t>
  </si>
  <si>
    <t>Dupilumab 300 mg weekly</t>
  </si>
  <si>
    <t>Scale (POEM, PO-SCORAD, other (Specify))</t>
  </si>
  <si>
    <t>POEM</t>
  </si>
  <si>
    <t>Scale (DLQI, SKINDEX, other (specify))</t>
  </si>
  <si>
    <t>DLQI</t>
  </si>
  <si>
    <t>0.3-6.7</t>
  </si>
  <si>
    <t>Skindex-17</t>
  </si>
  <si>
    <t>Scale (PPNRS, VAS, other (specify))</t>
  </si>
  <si>
    <t>VAS</t>
  </si>
  <si>
    <t>0.1-2.7</t>
  </si>
  <si>
    <t>Likert 0-3</t>
  </si>
  <si>
    <t>Tacrolimus ointment 0.1% BID</t>
  </si>
  <si>
    <t>n withdrew due to AE</t>
  </si>
  <si>
    <t>n included in analysis</t>
  </si>
  <si>
    <t>n serious AE</t>
  </si>
  <si>
    <t>Random sequence generation</t>
  </si>
  <si>
    <t xml:space="preserve">Allocation concealment </t>
  </si>
  <si>
    <t xml:space="preserve">Blinding of participants and personnel </t>
  </si>
  <si>
    <t xml:space="preserve">Blinding of outcome assessment </t>
  </si>
  <si>
    <t xml:space="preserve">Incomplete outcome data </t>
  </si>
  <si>
    <t xml:space="preserve">Selective reporting </t>
  </si>
  <si>
    <t>Other bias</t>
  </si>
  <si>
    <t>Judgment (Low, Unclear, High)</t>
  </si>
  <si>
    <t>Support</t>
  </si>
  <si>
    <t>Dupilumab with concomitant topical corticosteroid treatment in adults with atopic dermatitis with an inadequate response or intolerance to ciclosporin A or when this treatment is medically inadvisable: a placebo-controlled, randomized phase III clinical trial (LIBERTY AD CAFE)</t>
  </si>
  <si>
    <t>16 weeks; 28 week open extension and safety follow-up</t>
  </si>
  <si>
    <t>Proportion of patients with EASI-75 at week 16</t>
  </si>
  <si>
    <t>Czech Germany 2000</t>
  </si>
  <si>
    <t>± 7.3</t>
  </si>
  <si>
    <t>± 7.4</t>
  </si>
  <si>
    <t>± 7.5</t>
  </si>
  <si>
    <t>± 6.5</t>
  </si>
  <si>
    <t>Granlund Finland 2001</t>
  </si>
  <si>
    <t>Sowden UK 1991</t>
  </si>
  <si>
    <t>Jang Korea 2000</t>
  </si>
  <si>
    <t>Placebo ; 3 × /week</t>
  </si>
  <si>
    <t>Jee Korea 2011</t>
  </si>
  <si>
    <t>El-Khalawany Egypt 2013</t>
  </si>
  <si>
    <t>Iyengar USA 2013</t>
  </si>
  <si>
    <t xml:space="preserve">s </t>
  </si>
  <si>
    <t xml:space="preserve">2.41
</t>
  </si>
  <si>
    <t>Eczema Disability Index</t>
  </si>
  <si>
    <t xml:space="preserve">Placebo
</t>
  </si>
  <si>
    <t>PP NRS</t>
  </si>
  <si>
    <t>Dupilumab 300 mg qweek</t>
  </si>
  <si>
    <t>Peak weekly pruritus NRS</t>
  </si>
  <si>
    <t>Peak Pruritus NRS</t>
  </si>
  <si>
    <t>Low</t>
  </si>
  <si>
    <t>Quote: "...a central randomisation scheme provided by an interactive voice response system.." Comment: sufficiently described in protocol, page 28</t>
  </si>
  <si>
    <t>Quote: "Placebo matching REGN668 is prepared in the same formulation as REGN668 without the addition of protein". Comment: sufficiently described in protocol, page 27</t>
  </si>
  <si>
    <t>According to protocol: last observation carried forward (LOCF) method used to impute missing values</t>
  </si>
  <si>
    <t>All outcomes were reported</t>
  </si>
  <si>
    <t>No reason to suspect other bias</t>
  </si>
  <si>
    <t>High</t>
  </si>
  <si>
    <t>This was an open-label trial, as blinding impossible. One group received oral cyclosporine, the other group immunoglobulin (Sandglobulin-Novartis), as slow IV infusion</t>
  </si>
  <si>
    <t>Exclusion of patients due to poor cooperation</t>
  </si>
  <si>
    <t>Not all outcomes, that were listed in the methods section, have been reported</t>
  </si>
  <si>
    <t>Different age distribution in study groups that was not controlled for</t>
  </si>
  <si>
    <t>Quote: ".. treatment was randomised balanced block of four using computer-generated numbers ...". Comment: sufficiently described in publication</t>
  </si>
  <si>
    <t>Quote: "both treatments were provided in sealed gelatine capsules identical in appearance, taste and smell". Comment: sufficiently described in publication</t>
  </si>
  <si>
    <t>Intention-to-treat, but 44% drop outs and but no information on handling of missing data</t>
  </si>
  <si>
    <t>Quote: "...computer-generated randomizaton schedule...". Comment: sufficiently described in publication</t>
  </si>
  <si>
    <t>Only 3% drop outs and ITT analysis</t>
  </si>
  <si>
    <t>Comparison of different dosing regimens of one drug without placebo group</t>
  </si>
  <si>
    <t>Quote: "The patients were randomly (computer-generated simple randomisation method) divided into two equal groups" Comment: sufficient information available from publication</t>
  </si>
  <si>
    <t>open label</t>
  </si>
  <si>
    <t>Open label</t>
  </si>
  <si>
    <t>No drop-outs</t>
  </si>
  <si>
    <t>No reason for other bias</t>
  </si>
  <si>
    <t>Matching placebo</t>
  </si>
  <si>
    <t>Handling of drop outs unclear</t>
  </si>
  <si>
    <t>Quote: "A randomisation sequence generated by Genentech. Inc. biostatistics group was used. Patients were randomised to treatment arm according to a dynamic, adaptive randomisation scheme..." Comment: sufficiently described in publication</t>
  </si>
  <si>
    <t>Sufficiently described in publication: placebo and active treatment were both administered as injections</t>
  </si>
  <si>
    <t>No Intention to treat</t>
  </si>
  <si>
    <t>Double blind</t>
  </si>
  <si>
    <t>Unvalidated new outcome measure</t>
  </si>
  <si>
    <t>no drop outs</t>
  </si>
  <si>
    <t>Unclear if patients dropped out, unclear if ITT was performed</t>
  </si>
  <si>
    <t>No clear information on funding and conflict of interest</t>
  </si>
  <si>
    <t>12 % drop outs, but no intention to treat or information on handling of missing data</t>
  </si>
  <si>
    <t>All outcomes reported</t>
  </si>
  <si>
    <t>Quote: "Treatment allocation was done with minimization (minim computer program, version 1.5) by an independent clinician..." Comment: sufficiently described in publication</t>
  </si>
  <si>
    <t>Quote: "Neither investigator nor patient knew which treatment had been allocated..." Comment: sufficiently described in publication</t>
  </si>
  <si>
    <t>Quote: "...identical placebo capsules..." Comment: sufficiently described in publication</t>
  </si>
  <si>
    <t>21% drop outs, no information on handling of missing data</t>
  </si>
  <si>
    <t>No drop outs</t>
  </si>
  <si>
    <t>AUC analysis with different baseline values was not corrected for</t>
  </si>
  <si>
    <t>Quote: "Randomization was performed in a 1:1 ratio by using a computerized program (TENALEA Clinical Trial Data Management System) with the (nondeterministic) minimization method described by Pocock and Simon.24 Patient factors (strata) did not influence the allocation scheme" Comment: sufficiently described in publication</t>
  </si>
  <si>
    <t>Quote: "Concealment of allocation was achieved by using a computerized program" Comment: sufficiently described in publication</t>
  </si>
  <si>
    <t>Quote: "Patients and safety assessors were not blinded" Comment: patients were not blinded</t>
  </si>
  <si>
    <t>Quote: "Clinical outcome measurements were assessed by trained efficacy assessors, who were blinded for allocation" Comment: sufficiently described in publication, assessor blinded</t>
  </si>
  <si>
    <t>10% drop outs, intention-to-treat</t>
  </si>
  <si>
    <t>Quote: "Randomisation was stratified by disease severity (moderate [IGA=3] vs severe [IGA=4]) and region (Japan vs rest of world). We used a central randomisation scheme, provided by an interactive voice response system to the designated study pharmacist or qualified designee." Comment: sufficiently described in publication</t>
  </si>
  <si>
    <t>Quote: Study patients, principal investigators, study centre personnel, Regeneron and Sanofi personnel, and contract research organisation personnel in regular contact with study centres were masked to treatment assignment during the study, and allocation was concealed." Comment: sufficiently described in publication</t>
  </si>
  <si>
    <t>9% drop out, last observation carried forward method for missing data</t>
  </si>
  <si>
    <t>If study reports % change from baseline</t>
  </si>
  <si>
    <t>% Change from baseline</t>
  </si>
  <si>
    <t>% Change SE</t>
  </si>
  <si>
    <t>% Change SD</t>
  </si>
  <si>
    <t>% Change CI</t>
  </si>
  <si>
    <t xml:space="preserve">
DLQI (modified by one question)</t>
  </si>
  <si>
    <t xml:space="preserve">
Linear analog scale 0-100</t>
  </si>
  <si>
    <t xml:space="preserve">
 v</t>
  </si>
  <si>
    <t xml:space="preserve">Baricitinib in adult patients with moderate-to-severe atopic dermatitis: a phase 2 </t>
  </si>
  <si>
    <t>international/multi-centre</t>
  </si>
  <si>
    <t>dp</t>
  </si>
  <si>
    <t>EASI 50 at week16</t>
  </si>
  <si>
    <t xml:space="preserve">parallel, double-blinded, randomized placebo-controlled multiple-dose study </t>
  </si>
  <si>
    <t xml:space="preserve"> </t>
  </si>
  <si>
    <t xml:space="preserve">Placebo </t>
  </si>
  <si>
    <t>Goujon France 2018</t>
  </si>
  <si>
    <t>Methotrexate Versus Cyclosporine in Adults with Moderate-to-Severe Atopic Dermatitis: A Phase III Randomized Noninferiority Trial</t>
  </si>
  <si>
    <t>France/ multicentre</t>
  </si>
  <si>
    <t>Proportion of patients achieving SCORAD 50 at 8 weeks</t>
  </si>
  <si>
    <t>Simpson USA 2018 Apremilast</t>
  </si>
  <si>
    <t>A Phase 2 Randomized Trial of Apremilast in Patients With Atopic Dermatitis</t>
  </si>
  <si>
    <t>Percentage change in EASI score from baseline to week 12</t>
  </si>
  <si>
    <t xml:space="preserve"> Anti–Interleukin-31 Receptor A Antibody for Atopic Dermatitis</t>
  </si>
  <si>
    <t>International/ multi-centre</t>
  </si>
  <si>
    <t>Emolient; topical steroid rescue if no response at week 4</t>
  </si>
  <si>
    <t>12 weeks</t>
  </si>
  <si>
    <t>Percentage improvement between baseline and week 12 in the score on the pruritus visual-analogue scale</t>
  </si>
  <si>
    <t>Simpson USA 2018 Lebrikizumab</t>
  </si>
  <si>
    <t>Efficacy and safety of lebrikizumab (an anti-IL-13 monoclonal antibody) in adults with moderate-to-severe atopic dermatitis inadequately controlled by topical corticosteroids: A randomized, placebo-controlled phase II trial (TREBLE).</t>
  </si>
  <si>
    <t>Hydrocortisone 2.5% and Triamcinolone 0.1%</t>
  </si>
  <si>
    <t>12 weeks; 20 weeks</t>
  </si>
  <si>
    <t>Treatment of atopic dermatitis with tralokinumab, an anti–IL-13 mAb</t>
  </si>
  <si>
    <t>Class 3 topical steroids</t>
  </si>
  <si>
    <t>12 weeks; 22 weeks</t>
  </si>
  <si>
    <t>Change in EASI score from baseline to week 12 and percentage of participants achieving IGA 0/1 with a 2 point reduction at week 12</t>
  </si>
  <si>
    <t>Simpson USA 2019 Tezepelumab</t>
  </si>
  <si>
    <t>Tezepelumab, an anti-TSLP monoclonal antibody, in the treatment of moderate to severe atopic dermatitis: A randomized phase 2a clinical trial</t>
  </si>
  <si>
    <t>Percentage of patients achieving EASI-50 at week 12</t>
  </si>
  <si>
    <t>Efficacy and safety of the histamine H4 receptor antagonist ZPL-3893787 in patients with atopic dermatitis</t>
  </si>
  <si>
    <t>8 weeks; 12 weeks</t>
  </si>
  <si>
    <t>Efficacy and safety of fezakinumab (an IL-22 monoclonal antibody) in adults with moderate-to-severe atopic dermatitis inadequately controlled by conventional treatments: A randomized, double-blind, phase 2a trial.</t>
  </si>
  <si>
    <t>USA/Two centres</t>
  </si>
  <si>
    <t>Change from baseline to week 12 in SCORAD</t>
  </si>
  <si>
    <t>Efficacy and safety of ustekinumab in Japanese patients with severe atopic dermatitis: a randomized, double-blind, placebo-controlled, phase II study</t>
  </si>
  <si>
    <t>Ustekinumab 45 mg SC at weeks 0 and 4</t>
  </si>
  <si>
    <t>Emollients, topical steroids, calcineurin inhibitors, herbal treatments, antileukotriene therapies</t>
  </si>
  <si>
    <t>Percentage change in EASI to week 12</t>
  </si>
  <si>
    <t>Ustekinumab 90 mg SC at weeks 0 and 4</t>
  </si>
  <si>
    <t>Efficacy and safety of ustekinumab treatment in adults with moderate-to-severe atopic dermatitis.</t>
  </si>
  <si>
    <t>USA/Single centre</t>
  </si>
  <si>
    <t>triamcinolone acetonide (0.025%) cream</t>
  </si>
  <si>
    <t>16 weeks; 40 weeks</t>
  </si>
  <si>
    <t>Moderate-severe atopic dermatitis (EASI ≥12 BSA and &gt;10%)</t>
  </si>
  <si>
    <t>Moderate-to-severe atopic dermatitis eligible for systemic treatment, SCORAD &gt;15</t>
  </si>
  <si>
    <t>AD-affected body surface area ≥10%, EASI score ≥12, and sPGA-A score ≥3</t>
  </si>
  <si>
    <t>EASI ≥10, Pruritus VAS &gt;50 mm, 3/5 sIGA</t>
  </si>
  <si>
    <t>18-75 years</t>
  </si>
  <si>
    <t>EASI ≥14, IGA≥3, BSA≥10%, Pruritus VAS ≥3</t>
  </si>
  <si>
    <t>EASI ≥12, IGA≥3, BSA≥10%, SCORAD ≥20</t>
  </si>
  <si>
    <t>18-65 years</t>
  </si>
  <si>
    <t>EASI 12-48, IGA≥3, mean Peak Pruritus NRS ≥5 over 1 week, BSA ≥10</t>
  </si>
  <si>
    <t>18-75 years old</t>
  </si>
  <si>
    <t>SCORAD ≥30, IGA ≥3</t>
  </si>
  <si>
    <t>20-65 years</t>
  </si>
  <si>
    <t>Apremilast 30 mg BID</t>
  </si>
  <si>
    <t>Apremilast 40 mg BID</t>
  </si>
  <si>
    <t>Ustekinumab 45 mg SC at 0 and 4 weeks</t>
  </si>
  <si>
    <t>Ustekinumab 90 mg SC at 0 and 4 weeks</t>
  </si>
  <si>
    <t>NRS</t>
  </si>
  <si>
    <t>Peak NRS</t>
  </si>
  <si>
    <t>Average pruritus NRS</t>
  </si>
  <si>
    <t>Peak pruritus NRS</t>
  </si>
  <si>
    <t>ADIS - morning</t>
  </si>
  <si>
    <t>ADIS - evening</t>
  </si>
  <si>
    <t>Apremliast 30 mg BID</t>
  </si>
  <si>
    <t>Ustekinumab 45 or 90 mg SC at 0, 4, 16 weeks</t>
  </si>
  <si>
    <t>Guttman-Yassky Baricitinib USA 2018</t>
  </si>
  <si>
    <t>Guttman-Yassky
USA
2018
Baricitinib</t>
  </si>
  <si>
    <t>Topical steroids once daily</t>
  </si>
  <si>
    <t>18-65</t>
  </si>
  <si>
    <t>Pruritus VAS</t>
  </si>
  <si>
    <t xml:space="preserve">Moisturizers BID; rescue therapy with topical or systemic medication at invetigators' discretion
</t>
  </si>
  <si>
    <t>Moisturizers BID, Topical steroids and calcineurin inhibitors;  rescue therapy with topical, phototherapy or systemic medication at invetigators' discretion</t>
  </si>
  <si>
    <t>Co-primary at week 16: 1) IGA 0 or 1 and reduction of at least 2 points; 2) Proportion of patient with EASI-75</t>
  </si>
  <si>
    <t>Triamcinolone cream</t>
  </si>
  <si>
    <t>Low potency topical steroids</t>
  </si>
  <si>
    <t>12 weeks then additional 12 weeks re-randomization of placebo group</t>
  </si>
  <si>
    <t>Moderate-severe atopic dermatitis IGA 3 or 4 /4 and EASI ≥16, BSA ≥10, Pruritus NRS  ≥3</t>
  </si>
  <si>
    <t>Moderate-severe atopic dermatitis IGA 3 or 4 /4 and EASI ≥16</t>
  </si>
  <si>
    <t>Rajka and Langeland 8-9, EASI ≥12, IGA ≥4</t>
  </si>
  <si>
    <t>BSA ≥10, EASI ≥12, SCORAD ≥25, IGA ≥3</t>
  </si>
  <si>
    <t xml:space="preserve">s
</t>
  </si>
  <si>
    <t xml:space="preserve"> s
</t>
  </si>
  <si>
    <t>16 weeks; 24 weeks</t>
  </si>
  <si>
    <t>Original article / NEJM
English + Tsianakas</t>
  </si>
  <si>
    <t>Berth Jones UK 2002</t>
  </si>
  <si>
    <t>Bemanian Iran 2005</t>
  </si>
  <si>
    <t>Munro UK 1994</t>
  </si>
  <si>
    <t>Pacor Italy 2004</t>
  </si>
  <si>
    <t>Hanifin USA 1993</t>
  </si>
  <si>
    <t>Schram Holland 2011</t>
  </si>
  <si>
    <t>Schram Holland 2012</t>
  </si>
  <si>
    <t>Thaci Germany 2015</t>
  </si>
  <si>
    <t>Guttman-Yassky USA
2018 Baricitinib</t>
  </si>
  <si>
    <t>Guttman-Yassky  2018 USA Baricitinib</t>
  </si>
  <si>
    <t>Simpson USA 2018
Lebrikizumab</t>
  </si>
  <si>
    <t xml:space="preserve">Original article / Lancet
English + Simpson Dupi PROs
</t>
  </si>
  <si>
    <t>Topical steroids and tacrolimus during first 4 weeks, moisturizer, antihistamines, oral antiobitics throughout</t>
  </si>
  <si>
    <t>Dupilumab does not affect correlates of vaccine-induced immunity: A randomized, placebo-controlled trial in adults with moderate-to-severe atopic dermatitis</t>
  </si>
  <si>
    <t>USA/ multi-centre</t>
  </si>
  <si>
    <t>Topical calcineurin inhibitors and steroids permitted</t>
  </si>
  <si>
    <t>Response to tetanus vaccine at week 16</t>
  </si>
  <si>
    <t>Emollients, rescue with 0.1% mometasone cream.</t>
  </si>
  <si>
    <t>Proportion of patients with 50% decrease in O-SCORAD at week 16</t>
  </si>
  <si>
    <t>Dupilumab progressively improves systemic and cutaneous abnormalities in patients with atopic dermatitis</t>
  </si>
  <si>
    <t>no additional treatment allowed</t>
  </si>
  <si>
    <t>Mean percentage change from baseline to week 16 in EASI scores</t>
  </si>
  <si>
    <t>GBR 830, an anti-OX40, improves skin gene signatures and clinical scores in patients with atopic dermatitis.</t>
  </si>
  <si>
    <t>GBR 830 10 mg/kg IV on day 1 and 29</t>
  </si>
  <si>
    <t>Treatment-emergent adverse events and biopsy epidermal hyperplasia and mRNA signature</t>
  </si>
  <si>
    <t>1. Effects of upadacitinib on atopic dermatitis signs, symptoms and patient‐reported outcomes from a phase IIb randomized, placebo‐controlled trial</t>
  </si>
  <si>
    <t>16 weeks; 88 weeks</t>
  </si>
  <si>
    <t>Percent improvement in EASI at week 16</t>
  </si>
  <si>
    <t>2. Early response to upadacitinib inmoderate‐to‐severe atopic dermatitis: Results from a phase 2b randomized, placebo‐controlled trial</t>
  </si>
  <si>
    <t>Abstract 1: 41 Abstract 2: 40</t>
  </si>
  <si>
    <t>Efficacy and Safety Study of QAW039 in the Treatment of Patients With Moderate to Severe Atopic Dermatitis.</t>
  </si>
  <si>
    <t>Change in EASI at week 12</t>
  </si>
  <si>
    <t xml:space="preserve"> d/p</t>
  </si>
  <si>
    <t>12 weeks; 16 weeks</t>
  </si>
  <si>
    <t>Percentage of Participants Achieving the Investigator's Global Assessment (IGA) for Clear (0) or Almost Clear (1) and &gt;=2 Points Improvement From Baseline at Week 12</t>
  </si>
  <si>
    <t>IGA 3 or 4/4 and EASI ≥20 and BSA ≥10%</t>
  </si>
  <si>
    <t>SCORAD &gt;=15 which could not be managed with conventional therapy</t>
  </si>
  <si>
    <t>18-64 years</t>
  </si>
  <si>
    <t>Moderate-severe AD, EASI ≥12, IGA≥3, BSA≥10%, SCORAD ≥20</t>
  </si>
  <si>
    <t>EASI ≥16, IGA≥3, BSA≥10%</t>
  </si>
  <si>
    <t>EASI ≥15</t>
  </si>
  <si>
    <t>EASI ≥12, IGA≥3, BSA≥10%</t>
  </si>
  <si>
    <t>EASI ≥16</t>
  </si>
  <si>
    <t>Moderate-severe atopic dermatitis IGA ≥3, EASI ≥16, BSA ≥10</t>
  </si>
  <si>
    <t>QoLIAD</t>
  </si>
  <si>
    <t>Pruritus NRS</t>
  </si>
  <si>
    <t>Blauvelt USA 
2018 Dupilumab</t>
  </si>
  <si>
    <t>Khattri USA 2017</t>
  </si>
  <si>
    <t xml:space="preserve">
27.3</t>
  </si>
  <si>
    <t>Diseases activity score</t>
  </si>
  <si>
    <t>Duration of active treatment (weeks)</t>
  </si>
  <si>
    <r>
      <t xml:space="preserve">Timepoint for analysis (Short (s; </t>
    </r>
    <r>
      <rPr>
        <b/>
        <u/>
        <sz val="11"/>
        <color theme="1"/>
        <rFont val="Calibri"/>
        <family val="2"/>
      </rPr>
      <t>≤</t>
    </r>
    <r>
      <rPr>
        <b/>
        <u/>
        <sz val="11"/>
        <color theme="1"/>
        <rFont val="Calibri"/>
        <family val="2"/>
        <scheme val="minor"/>
      </rPr>
      <t>16 weeks) or long-term (l; &gt;16 weeks))</t>
    </r>
  </si>
  <si>
    <t>Ruzicka Germany 2017</t>
  </si>
  <si>
    <t>Guttman-Yassky USA 2019 GBR 830</t>
  </si>
  <si>
    <t>Guttman-Yassky USA 2019 Dupilumab</t>
  </si>
  <si>
    <t xml:space="preserve">
de Bruin-Weller Netherlands 2018 </t>
  </si>
  <si>
    <t>Beck
USA
2014</t>
  </si>
  <si>
    <t xml:space="preserve">Blauvelt USA 2017 </t>
  </si>
  <si>
    <t>Simpson USA 2016 SOLO2</t>
  </si>
  <si>
    <t>Wollenberg USA 2018</t>
  </si>
  <si>
    <t>Werfel Germany 2018</t>
  </si>
  <si>
    <t>Saeki Japan 2017</t>
  </si>
  <si>
    <t>Blauvelt USA 2018</t>
  </si>
  <si>
    <t>NCT02780167; Abrocitinib (PF-04965842)</t>
  </si>
  <si>
    <t>Upadacitinib abstracts 2019</t>
  </si>
  <si>
    <t>Azathioprine 0.5 mg/kg or 1.0 mg/kg PO OD first 4 weeks, then 1.0 mg/kg  or 2.5 mg/kg PO OD</t>
  </si>
  <si>
    <t>IVIG 2 g/kg x1</t>
  </si>
  <si>
    <t>INF-y 50 ug/m2 SC OD</t>
  </si>
  <si>
    <t>UVAB Phototherapy up to maximal doses of 15 J/cm2 of UVA and 0.26 J/cm2 of UVB 2-3/week</t>
  </si>
  <si>
    <t>Tacrolimus 0.1% ointment BID</t>
  </si>
  <si>
    <t>Topical anti-inflammatory y/n</t>
  </si>
  <si>
    <t>y</t>
  </si>
  <si>
    <t>n</t>
  </si>
  <si>
    <t>Azathioprine 2.5 mg/kg OD</t>
  </si>
  <si>
    <t>Original article / BJD</t>
  </si>
  <si>
    <t>INF-y 1.5 × 106 IU/m3 SC 3x/week</t>
  </si>
  <si>
    <t>INF-Y 0.5 × 106 IU/m3 SC 3x/week</t>
  </si>
  <si>
    <t>cyclosporine 2.5mg/kg PO OD</t>
  </si>
  <si>
    <t>placebo</t>
  </si>
  <si>
    <t>eczema disability index score</t>
  </si>
  <si>
    <t>TBSA Score</t>
  </si>
  <si>
    <t>Baricitinib 2 mg PO OD</t>
  </si>
  <si>
    <t>Baricitinib 4 mg PO OD</t>
  </si>
  <si>
    <t>Nemolizumab 0.1 mg/kg SC q4weeks</t>
  </si>
  <si>
    <t>Nemolizumab 0.5 mg/kg SC q4weeks</t>
  </si>
  <si>
    <t>Nemolizumab 2.0 mg/kg SC q4weeks</t>
  </si>
  <si>
    <t>Nemolizumab 2.0 mg/kg SC q8weeks</t>
  </si>
  <si>
    <t>Lebrikizumab 125 mg SC 1x</t>
  </si>
  <si>
    <t>Lebrikizumab 250 mg SC 1x</t>
  </si>
  <si>
    <t>Lebrikizumab 125 mg SC q4weeks</t>
  </si>
  <si>
    <t>Tralokinumab 45 mg SC q2weeks</t>
  </si>
  <si>
    <t>Tralokinumab 150 mg SC q2weeks</t>
  </si>
  <si>
    <t>Tralokinumab 300 mg SC q2weeks</t>
  </si>
  <si>
    <t>Tezepelumab 280 mg q2weeks</t>
  </si>
  <si>
    <t>Fezakinumab IV 600 mg then 300 mg q2weeks</t>
  </si>
  <si>
    <t>Upadacitinib 7.5 mg PO OD</t>
  </si>
  <si>
    <t>Upadacitinib 15 mg PO OD</t>
  </si>
  <si>
    <t>Upadacitinib 30 mg PO OD</t>
  </si>
  <si>
    <t>QAW039 (Fevipiprant) 450 mg PO OD</t>
  </si>
  <si>
    <t>PF-04965842 (Abrocitinib) 10 mg PO OD</t>
  </si>
  <si>
    <t>PF-04965842 (Abrocitinib) 30 mg PO OD</t>
  </si>
  <si>
    <t>PF-04965842 (Abrocitinib) 100 mg PO OD</t>
  </si>
  <si>
    <t>PF-04965842 (Abrocitinib) 200 mg PO OD</t>
  </si>
  <si>
    <t>dupilumab 300mg SC qweek</t>
  </si>
  <si>
    <t>omalizumab 150-375mg SC q2-4 weeks</t>
  </si>
  <si>
    <t>Tezepelumab 280 mg SC q2weeks</t>
  </si>
  <si>
    <t>IVIG 2.0 g/kg/month</t>
  </si>
  <si>
    <t>12 weeks; 36 weeks</t>
  </si>
  <si>
    <t>Methotrexate 10-22.5 mg PO qweek</t>
  </si>
  <si>
    <t>Azathioprine 1.5-2.5 mg/kg PO OD</t>
  </si>
  <si>
    <t>Methotrexate 5mg PO X1 then 7.5mg PO qweek</t>
  </si>
  <si>
    <t>Methotrexate 15 mg PO qweek for 8 weeks +/- increased to 25 mg PO qweek for 16 weeks if SCORAD 50 not achieved</t>
  </si>
  <si>
    <t>Cyclosporine 2.5 mg/kg PO OD for 8 weeks +/- increased to 5 mg/kg PO OD for 16 weeks if SCORAD 50 not achieved</t>
  </si>
  <si>
    <t>Ustekinumab 45 or 90 mg SC at weeks 0, 4, 16 (weight-based dosing)</t>
  </si>
  <si>
    <t>Dupilumab 400 mg then 200 mg SC qweek</t>
  </si>
  <si>
    <t>Dupilumab 600 mg x1 then 300 mg SC qweek</t>
  </si>
  <si>
    <t>dupilumab 600 mg x1 then 300mg SC qweek</t>
  </si>
  <si>
    <t>dupilumab 400 mg x1 then 200mg SC q2weeks</t>
  </si>
  <si>
    <t>dupilumab 600 mg x1 then 300mg SC q2weeks</t>
  </si>
  <si>
    <t>dupilumab 600 mg x1 then 300mg SC q4weeks</t>
  </si>
  <si>
    <t>dupilumab 400 mg x1 then 100mg SC q4weeks</t>
  </si>
  <si>
    <t>Dupilumab 600mg x1 then 300 mg SC qweek</t>
  </si>
  <si>
    <t>Dupilumab 600mg x1 then 300 mg SC q2weeks</t>
  </si>
  <si>
    <t>Egypt/multi-centre</t>
  </si>
  <si>
    <t>Beck USA 2014</t>
  </si>
  <si>
    <t>Simpson USA 2016 SOLO1</t>
  </si>
  <si>
    <t xml:space="preserve">Werfel Germany 2018 </t>
  </si>
  <si>
    <t xml:space="preserve">Saeki Japan 2017 </t>
  </si>
  <si>
    <t>Ruzicka Germany 
2017</t>
  </si>
  <si>
    <t xml:space="preserve">de Bruin-Weller Netherlands 2018 </t>
  </si>
  <si>
    <t>Guttman-Yassky USA 2018 Fezakinumab</t>
  </si>
  <si>
    <t>Guttman-Yassky USA 2019 
Dupilumab</t>
  </si>
  <si>
    <t>Guttman-Yassky USA 
2019 Dupilumab</t>
  </si>
  <si>
    <t>Guttman-Yassky USA 
2019 GBR 830</t>
  </si>
  <si>
    <t>from Simpson PRO</t>
  </si>
  <si>
    <t>Guttman-Yassky USA 2019 
GBR 830</t>
  </si>
  <si>
    <t>Methotrexate 10-22.5 mg qweek</t>
  </si>
  <si>
    <t>Azathioprine 1.5-2.5 mg/kg OD</t>
  </si>
  <si>
    <t>ZPL-3893787 30 mg PO OD</t>
  </si>
  <si>
    <t>Cyclosporine 5 mg/kg PO OD</t>
  </si>
  <si>
    <t>Dupilumab 600 mg x1 then 300mg qweek</t>
  </si>
  <si>
    <t>Cyclosporine 5 mg/kg OD</t>
  </si>
  <si>
    <t>Cyclosporine 3 mg/kg OD</t>
  </si>
  <si>
    <t>Baricitinib 2 mg OD</t>
  </si>
  <si>
    <t>Baricitinib 4 mg OD</t>
  </si>
  <si>
    <t xml:space="preserve">Baricitinib 2 mg OD
</t>
  </si>
  <si>
    <t xml:space="preserve">Baricitinib 4 mg OD
</t>
  </si>
  <si>
    <t>Fezakinumab 300 mg q2weeks</t>
  </si>
  <si>
    <t>Dupilumab 400 mg x1 then 200 mg qweek</t>
  </si>
  <si>
    <t>Dupilumab 600 mg x1 then 300 mg q2weeks</t>
  </si>
  <si>
    <t>Dupilumab 400 mg x1 then 200 mg q2 weeks</t>
  </si>
  <si>
    <t>Dupilumab 600 mg x1 then 300 mg q4 weeks</t>
  </si>
  <si>
    <t>Dupilumab 400 mg x1 then 100 mg q4 weeks</t>
  </si>
  <si>
    <t>Dupilumab 600 mg x1 then 300 mg qweek</t>
  </si>
  <si>
    <t>Fezakinumab 600 mg 1x then 300 q2 weeks</t>
  </si>
  <si>
    <t>Dupilumab 600 mg 1x then 300 mg SC qweek</t>
  </si>
  <si>
    <t>Methotrexate 15 mg qweek</t>
  </si>
  <si>
    <t>Cyclosporine 2.5 mg/kg OD</t>
  </si>
  <si>
    <t>status /
source</t>
  </si>
  <si>
    <t>Original article / Int Arch Allergy Immunol</t>
  </si>
  <si>
    <t>Original article/ Lancet</t>
  </si>
  <si>
    <t xml:space="preserve">Aaron: Original article/ BJD
</t>
  </si>
  <si>
    <t xml:space="preserve"> Original article and CT.gov/ JAAD </t>
  </si>
  <si>
    <t>Original article/ JACI in Practice</t>
  </si>
  <si>
    <t>Original article/ JID and CT.gov</t>
  </si>
  <si>
    <t>Original article/ NEJM</t>
  </si>
  <si>
    <t>Original article,  personal communication (Bo Bang, Leo), CT.gov/ JACI/ English</t>
  </si>
  <si>
    <t>Original article and CT.gov/JAAD</t>
  </si>
  <si>
    <t>Original article/JACI</t>
  </si>
  <si>
    <t>Original article + correspondence/JAAD</t>
  </si>
  <si>
    <t>Original article/BJD</t>
  </si>
  <si>
    <t>Original article /CED</t>
  </si>
  <si>
    <t>Original article/JAAD</t>
  </si>
  <si>
    <t>Abstracts / BJD + Allergy</t>
  </si>
  <si>
    <t>CT.gov</t>
  </si>
  <si>
    <t xml:space="preserve">Original article/Iranian Journal of allergy, asthma and immunology </t>
  </si>
  <si>
    <t>Original article/Lancet</t>
  </si>
  <si>
    <t>Original article/Acta Derm Venereol</t>
  </si>
  <si>
    <t>Original article/Clin Exp Allergy</t>
  </si>
  <si>
    <t>Topical steroids, Anti histamines, Systemic and topical antibiotics</t>
  </si>
  <si>
    <t>Original article/Allergy Asthma Immunol</t>
  </si>
  <si>
    <t>Original article/J Allergy C;in Immunol</t>
  </si>
  <si>
    <t>Original article/Eur J Pediatr</t>
  </si>
  <si>
    <t xml:space="preserve">Cyclosporin 300 mg PO OD, After 2 weeks stepwise adjustment to minimum effective  dose   </t>
  </si>
  <si>
    <t>Methotrexate 5mg PO x1 then 7.5mg PO qweek</t>
  </si>
  <si>
    <t>Dupilumab 600 mg x1 then 300mg SC qweek</t>
  </si>
  <si>
    <t>Apremilast 30 mg PO BID</t>
  </si>
  <si>
    <t>Apremilast 40 mg PO BID</t>
  </si>
  <si>
    <t>NCT01785602; Fevipiprant (QAW039)</t>
  </si>
  <si>
    <t>Azathioprine 2.5mg/kg PO OD</t>
  </si>
  <si>
    <t>Original article/Lancet and BJD</t>
  </si>
  <si>
    <t>Sowden 1991 UK</t>
  </si>
  <si>
    <t>Quote: "Study patients, the principal investigators, and study site personnel (with the exception of the designated unblinded study pharmacist, or designee) will remain blinded to all randomization assignments throughout the duration of the study."; "Quote: "Placebo matching REGN668 is prepared in the same formulation as REGN668 without the addition of protein."
Comment: sufficiently described in study protocol</t>
  </si>
  <si>
    <t>Quote: "Study patients, the principal investigators, and study site personnel (with the exception of the designated unblinded study pharmacist, or designee) will remain blinded to all randomization assignments throughout the duration of the study."
Comment: sufficiently described in study protocol</t>
  </si>
  <si>
    <t>Central randomisation scheme provided by an interactive voice response system</t>
  </si>
  <si>
    <t>protocol not cited</t>
  </si>
  <si>
    <t>Baseline imbalance in SASSAD 
scores at baseline</t>
  </si>
  <si>
    <t>Insufficient information</t>
  </si>
  <si>
    <t>9/19 patients in Azathioprine arm withdrew</t>
  </si>
  <si>
    <t>not all outcomes described in methods part have been reported, protocol not cited</t>
  </si>
  <si>
    <t>Intention to treat used with last observation carried forward</t>
  </si>
  <si>
    <t>No mention of blinding</t>
  </si>
  <si>
    <t>Quote: "The study was an open, randomised, controlled, parallel-group study with 2 treatment limbs..." Comment: open-label trial</t>
  </si>
  <si>
    <t>Not blinded</t>
  </si>
  <si>
    <t>Unclear how missing data is handled</t>
  </si>
  <si>
    <t>Placebo injections</t>
  </si>
  <si>
    <t>PGA and SGA in protocol but not in results</t>
  </si>
  <si>
    <t>Baseline imbalance in SCORAD</t>
  </si>
  <si>
    <t>Unclear how missing data for SASSAD were handled</t>
  </si>
  <si>
    <t>Azathioprine and placebo were formulated as suspensions that looked and tasted alike</t>
  </si>
  <si>
    <t>A lot of early cross-over in the placebo arm</t>
  </si>
  <si>
    <t>Comment: double-blind; placebo tablets looking like cyclosporin and placebo ointment looking like tacrolimus cream; all treatments administered by a person unaware who was participating in the study</t>
  </si>
  <si>
    <t>All treatments were administered by a person unaware who was participating in the study.</t>
  </si>
  <si>
    <t>During the course of the study, the clinical investigators, research nurses and patients were unaware of the specific drugs which the patients were taking.</t>
  </si>
  <si>
    <t>25% of patients in the placebo group were crossed over prematurely and excluded</t>
  </si>
  <si>
    <t>Unblinded safety assessment</t>
  </si>
  <si>
    <t>Quote: "...identical-looking placebo...",</t>
  </si>
  <si>
    <t>We used a central randomisation scheme, provided by an interactive voice response system to the designated study pharmacist or qualified designee." Comment: sufficiently described in publication</t>
  </si>
  <si>
    <t>Drug kits were coded, providing masking to treatment assignment. Patients on regimens given every 2 weeks and every 4 weeks received volume-matched placebo.</t>
  </si>
  <si>
    <t>low</t>
  </si>
  <si>
    <t>Insufficiently described in publication</t>
  </si>
  <si>
    <t>Insufficient information available from publication or online supplements</t>
  </si>
  <si>
    <t>Insufficient information from publication</t>
  </si>
  <si>
    <t xml:space="preserve">Randomisation was stratified by disease severity (moderate [IGA=3] vs severe [IGA=4]) and region (Japan vs rest of world). </t>
  </si>
  <si>
    <t xml:space="preserve">El-Khalawany
Egypt
2013 </t>
  </si>
  <si>
    <t xml:space="preserve">Granlund
Finland
2001 </t>
  </si>
  <si>
    <t xml:space="preserve">Jang
Korea
2000 </t>
  </si>
  <si>
    <t>Quote: "Randomization was conducted by means of a central interactive voiceresponse system and was stratified according to disease severity (IGA score, 3 vs. 4) and region." Comment: sufficiently described in publication</t>
  </si>
  <si>
    <t>Quote: "Masking: Triple (Participant, Investigator, outcomes Assessor)","Blinded, coded kits containing dupilumab or placebo were used to mask the assigned treatment." Comment: sufficiently described in trial register</t>
  </si>
  <si>
    <t>Quote: "Masking: Triple (Participant, Investigator, outcomes Assessor)" Comment: sufficiently described in trial register</t>
  </si>
  <si>
    <t>Quote: "…missing values were imputed by means of the last-observation-carried-forward method.", "We performed three prespecified sensitivity analyses…with various methods to handle missing data." Comment: sufficiently described in publication</t>
  </si>
  <si>
    <t>all outcomes reported</t>
  </si>
  <si>
    <t>no reason to suspect other bias</t>
  </si>
  <si>
    <t>Blinded, coded kits containing dupilumab or placebo were used to mask the assigned treatment</t>
  </si>
  <si>
    <t>For continuous end
points, we treated data that were collected after
the use of rescue medication as missing, and
subsequently we performed multiple imputation
of missing data using the Markov-chain Monte Carlo algorithm and a regression model to generate multiple complete data sets at each time point.</t>
  </si>
  <si>
    <t>Quote: "Patients were randomly assigned (3:1:3)…using a central randomisation scheme provided by an interactive voice/web response system…" Comment: sufficiently described in publication</t>
  </si>
  <si>
    <t>Quote: "Patients were randomly assigned (3:1:3)…using a central randomisation scheme provided by an interactive voice/web response system…", The study remained blinded to all individuals (including patients, investigators, and study personnel) until the time of prespecified unblinding, except for the statistician who provided the randomisation sequence..."  Comment: sufficiently described in publication</t>
  </si>
  <si>
    <t>Quote: Patients given dupilumab q2w received matching placebo in the weeks when dupilumab was not given. Blinded study drug kits with a medication numbering system was used. Placebo was provided in identical syringes. The study remained blinded to all individuals (including patients, investigators, and study personnel) until the time of prespecified unblinding... Comment: sufficiently described in publication</t>
  </si>
  <si>
    <t>Quote: "The study remained blinded to all individuals (including patients, investigators, and study personnel) until the time of prespecified unblinding, except for the statistician who provided the randomisation sequence..." Comment: sufficiently described in publication</t>
  </si>
  <si>
    <t>Blinded study drug kits with a medication numbering system were used</t>
  </si>
  <si>
    <t>Efficacy analyses for week 52 and timecourse over each study visit were done in the subset of full analysis set patients (FAS-52) who were randomised by April 27, 2015, and would have completed the week 52 visit by April 27, 2016 (cutoff date for data submission to the US FDA).</t>
  </si>
  <si>
    <t>Quote: "At baseline, patients were randomized (1:1:1)…, using a central interactive voice-/web-response randomization system…."Comment: sufficiently described in publication</t>
  </si>
  <si>
    <t>Quote: "...using a central interactive voice-/web-response randomization system...","Except for the statistician who provided the randomization sequence, the IDMC statistician and IDMC members, the study remained blinded to all individuals…" Comment: sufficiently described in publication</t>
  </si>
  <si>
    <t>Quote: "The blinded study drug…was provided in coded kits with a medication numbering system. Except for the statistician who provided the randomization sequence, the IDMC statistician and IDMC members, the study remained blinded to all individuals…" Comment: sufficiently described in publication</t>
  </si>
  <si>
    <t>Quote: "Except for the statistician who provided the randomization sequence, the IDMC statistician and IDMC members, the study remained blinded to all individuals…" Comment: sufficiently described in publication</t>
  </si>
  <si>
    <t>Quote: "Efficacy assessment were based on the full-analysis set, which included all randomized patients, based on the treatment allocated as randomized (intention-to-treat)." and "Most patients completed the study treatment (98.2%, 100% and 95,4% in the....groups"</t>
  </si>
  <si>
    <t>The blinded study drug (dupilumab or placebo) was provided in coded kits with a medication numbering system</t>
  </si>
  <si>
    <t>Continuous end points were analysed using multiple imputation with ANCOVA</t>
  </si>
  <si>
    <t>Quote: "Patients were randomly assigned to either intravenous fezakinumab or placebo (2:1)…" Comment: not sufficiently described in publication and supplemental material; no additional information about randomization are provided</t>
  </si>
  <si>
    <t>Quote: "Patients were randomly assigned to either intravenous fezakinumab or placebo (2:1)…" Comment: not sufficiently described in publication and supplemental material; no additional information about randomization and allocation concealment are provided</t>
  </si>
  <si>
    <t>Quote: "...Patients were randomly assigned to either intrave-
nous fezakinumab or placebo…", Comment: double-blind</t>
  </si>
  <si>
    <t>Quote: "…efficacy variables were analyzed in the modified intention-to-treat (ITT) population, where any patient that started treatment was included in the analysis, and patients that stopped treatment earlier than 12 weeks (N=7, 11.6%) were defined as nonresponders." Comment: sufficiently described in publication</t>
  </si>
  <si>
    <t>From protocol: Triple (Participant, Care Provider, Investigator)</t>
  </si>
  <si>
    <t>No details</t>
  </si>
  <si>
    <t>Quote: "Patients were randomized by using an interactive response technology (IRT) system in a 4:3:3 ratio to….PAREXEL (Waltham, MA) generated the randomization schedule and maintained the IRT." Comment: sufficiently described in publication</t>
  </si>
  <si>
    <t xml:space="preserve">Low </t>
  </si>
  <si>
    <t>Quote: " Parexel (Waltham, MA) generated the randomization schedule and maintained the IRT. Investigators enrolled patients and dispensed interventions per assignment provided by the IRT." Comment: sufficiently described in publication</t>
  </si>
  <si>
    <t>Quote: "Patients, investigators, and study site personnel were blinded to treatment allocation." Comment: sufficiently described in publication</t>
  </si>
  <si>
    <t>Quote: "…last observation carried forward (LOCF) analysis was performed…" and "All randomized patients were included in the intention-to-treat population." Comment: sufficiently described in publication</t>
  </si>
  <si>
    <t>A week-16 last observation carried forward (LOCF) analysis was performed</t>
  </si>
  <si>
    <t>Quote: "Eligible patients were assigned in a 1:1 ratio to receive either methotrexate (15mg/kg/wk in a single oral dose) or cyclosporine 82.5mg/kg of body weight/d divided in 2 oral doses). The randomization was performed centrally using computer-generated random numbers..." Comment: sufficiently described in publication</t>
  </si>
  <si>
    <t>Quote: "The randomization was performed centrally using computer-generated random numbers..." Comment: sufficiently described in publication</t>
  </si>
  <si>
    <t>Quote: "Only the assessors were blind to the treatment allocation." Comment: participants and personnel were not blinded</t>
  </si>
  <si>
    <t>Quote: "Only the assessors were blind to the treatment allocation."</t>
  </si>
  <si>
    <t>Sample size decreases substantially with each time point</t>
  </si>
  <si>
    <t>All clinical outcomes reported</t>
  </si>
  <si>
    <t>Quote: "Eligible patients were randomly assigned (1:1:1) to receive placebo, apremilast 30mg twice daily, or apremilast 40mg twice daily for 12 weeks (placebo-controlled period)…with an interactive web-response or interactive voice-response system." and "At week 12, patients initially randomly assigned to receive placebo were reassigned randomly (1:1) to double-blind treatment with apremilast 30mg twice daily or 40mg twice daily through week 24..." Comment: sufficiently described in publication</t>
  </si>
  <si>
    <t>Quote: "Eligible patients were randomly assigned (1:1:1) to receive placebo, apremilast 30mg twice daily, or apremilast 40mg twice daily for 12 weeks (placebo-controlled period)…with an interactive web-response or interactive voice-response system." Comment: sufficiently described in publication</t>
  </si>
  <si>
    <t>Quote: "To maintain double-blind conditions for patients and clinical study personnel throughout the 24-week trial, assigned treatments were dispensed only by authorized personnel at each study side in coded, identically appearing blister cards containing the assigned treatment and dose." Comment: sufficiently described in publication</t>
  </si>
  <si>
    <t>Comment: Triple masking (Participant, Investigator, Outcomes Assessor) described in trial registration</t>
  </si>
  <si>
    <t>Quote: "Efficacy data were assessed in the  intention-to-treat population, which included all randomized patients who received at least one dose of study medication according to the group to which they were randomly assigned.." and "…missing values imputed using last-observation-carried-forward methodology." Comments:sufficiently described</t>
  </si>
  <si>
    <t>Comment: Pruritus Numerical rating scale at Week 12 is reported, but in study registration Week 4 should be reported</t>
  </si>
  <si>
    <t>Permuted block method</t>
  </si>
  <si>
    <t>To maintain double-blind conditions for patients and clinical study personnel throughout the 24-week trial, assigned treatments were dispensed only by authorized personnel at each study site in coded, identically appearing blister cards containing the assigned treatment/dose</t>
  </si>
  <si>
    <t>Itch NRS not reported (listed in protocol) but itch VAS is</t>
  </si>
  <si>
    <t>Quote: "Patients underwent randomization with the use of a centralized interactive voice or online response system…in a 1:1:1:1:1 ratio, with treatment assignments stratified according to geographic region." Comment: sufficiently described in publication</t>
  </si>
  <si>
    <t>Quote: "The primary efficacy end point was the percentage 
improvement between baseline and week 12 in 
the score on the pruritus visual-analogue scale,25 
which was recorded daily by patients who used 
an electronic reporting tool in a double-blind man-
ner."</t>
  </si>
  <si>
    <t>Per-protocol population used in analysis of outcomes</t>
  </si>
  <si>
    <t>Quote: "Patients were randomized 1:1:1:1…", "A blocked randomization scheme stratified by region was used with a block size of 4." Comment: sufficiently described in publication and supplementary methods</t>
  </si>
  <si>
    <t>Comment: no sufficient information about allocation concealment</t>
  </si>
  <si>
    <t>Quote: "To maintain blinding, a placebo arm was included, and all patients were administered 2 prefilled syringes on day1. Placebo patients received…syringes filled with placebo.", "Placebo was prepared with the same formulation as lebrikizumab without addition of the active agent, and both formulations were identical in appearance." Comment: sufficiently described in publication and supplementary methods</t>
  </si>
  <si>
    <t>double-blind</t>
  </si>
  <si>
    <t>Quote: "Participants were randomized 1:1:1:1 to receive placebo or tralokinumab….", "An Interactive Web and Voice Response System (IWRS/IVRS) was used to randomize patients to a treatment group. A patient was considered randomized into the study when the 
site staff notified the IWRS/IVRS that the patient met the study eligibility criteria and the IWRS/IVRS provided the assignment of investigational product kit numbers." Comment: sufficiently described in publication and supplementary methods</t>
  </si>
  <si>
    <t>Quote: "This was a double-blind study in which patients, investigators, and sponsor staff were blinded to the treatment received. Tralokinumab and placebo are visually distinct when stored in vials and are not matched for viscosity; however, they cannot be visually distinguished when drawn into a syringe. Therefore, to ensure appropriate blinding in the study, investigational product was handled by an unblinded investigational product manager at the site and was administered by an unblinded study team member who was not involved in the management of patients." Comment: sufficiently described in publication and supplementary methods</t>
  </si>
  <si>
    <t>Quote: "The primary population for analysis was the intention-to-treat (ITT) population…", "For continuous end points, no imputation for
missing data was applied. For binary end points, a last observation carried
forward approach was used."  Comment: handling of drop-outs sufficiently described</t>
  </si>
  <si>
    <t>Quote: "…a subject identification (SID) number was assigned by a central interactive voice/web response system. The SID number was used to identify the patient during the screening process ans throughout study participation, if applicable.", "…patients were randomized 1:1...to receive placebo or tezepelumab..." Comment: sufficiently described in publication and supplementary material</t>
  </si>
  <si>
    <t>Quote: "Each patient received tezepelumab 280 mg or placebo as one 1 ml subcutaneous (SC) injection…", "The patient…and the investigator or sponsor staff were blinded to the treatment received…Since tezepelumab and placebo are not identical, an unblinded investigational product manager prepared the study treatment...The study treatment was than administered by a blinded-study team member." Comment: sufficiently described in publication and supplementary material</t>
  </si>
  <si>
    <t>Quote: "The patient…and the investigator or sponsor staff were blinded to the treatment received…Since tezepelumab and placebo are not identical, an unblinded investigational product manager prepared the study treatment...The study treatment was than administered by a blidned-study team member." Comment: sufficiently described in publication and supplementary material</t>
  </si>
  <si>
    <t>Smaller sample size than randomized used in efficacy analysis (CT.gov)</t>
  </si>
  <si>
    <t>Each study site maintained a written plan detailing which staff members were blinded or unblinded, and the process of study treatment preparation used to maintain the blind.</t>
  </si>
  <si>
    <t>Quote: "Patients were randomized by using a 2:1 allocation to receive oral ZPL-3893783 (30 mg) or placebo once daily for 8 weeks.", "A computer-generated pseudorandom code generated by using the method of permuted blocks was used to assign patients to treatment within each stratum. Randomization occurred through an interactive Web-based system." Comment: sufficiently described in publication</t>
  </si>
  <si>
    <t>Quote: "A computer-generated pseudorandom code generated by using the method of permuted blocks was used to assign patients to treatment within each stratum. Randomization occurred through an interactive Web-based system." Comment: sufficiently described in publication</t>
  </si>
  <si>
    <t>Quote: "...to receive oral ZPL-3893783 (30 mg) or
placebo once daily for 8 weeks…" Comment: double-blind</t>
  </si>
  <si>
    <t>Comment: in trial registration  masking of outcome assessor is defined</t>
  </si>
  <si>
    <t>Multiple imputation; similar results using full analysis set and per-protocol populations; different results in the worst-case imputation indicating the main results are biased to the null</t>
  </si>
  <si>
    <t>No reason to suspect unblinding</t>
  </si>
  <si>
    <t>Quote: "Eligible patients were randomized (1:1:1)  to receive ustekinumab…or placebo subcutaneously…The study randomization, based on a computer-generated randomization schedule, was balanced using permuted blocks." Comment: sufficiently described in publication</t>
  </si>
  <si>
    <t>Quote: "All patients, investigators and the study sponsor were blinded to treatment allocation and the blinding was maintained until all patients completed the study and the database was locked." Comment: sufficiently described in publication</t>
  </si>
  <si>
    <t>Quote: "Missing data were imputed using last observation carried forward. The full analysis set (for efficacy analyses) was based on all randomized patients who received at least one administration of the study treatment…" Comment: sufficiently described in publication</t>
  </si>
  <si>
    <t>Quote: "Patients underwent 1:1 randomization using a computer-generated subject randomization table by an unblinded pharmacist." Comment: sufficiently described in publication</t>
  </si>
  <si>
    <t>Quote: "…patients received ustekinumab and placebo as injections…" Comment: double-blind</t>
  </si>
  <si>
    <t>Quote: "Subjects that withdrew from the study before completing 4 weeks (and a lesional biopsy at 4 weeks) were considered treatment failures. For subjects who dropped out after this time point, the last visit was considered as our primary endpoint (last observation carried forward)." Comment: handling of missing data is described</t>
  </si>
  <si>
    <t>Double (Participant, Investigator)</t>
  </si>
  <si>
    <t>Pre-specified outcomes reported</t>
  </si>
  <si>
    <t>Quote: "Patients were randomized (1:1)
via an interactive response technology system to
subcutaneous dupilumab or placebo…" Comment: sufficiently described in publication</t>
  </si>
  <si>
    <t>Quote: "Dupilumab (300 mg) or placebo were adminis-
tered subcutaneously weekly. A 600-mg loading
dose of dupilumab or matching placebo was
administered on day 1. ", "Patients and personnel involved were blinded to all randomization assignments." Comment: double-blind, sufficiently described in publication</t>
  </si>
  <si>
    <t xml:space="preserve"> "Patients and personnel involved were blinded to all randomization assignments." Comment: sufficiently described in publication</t>
  </si>
  <si>
    <t>Quote: "Analyses included all randomized patients
who received any study drug or vaccine injection and
had measured responses to the tetanus toxoid vac-
cine.", " patients with missing values were
excluded."</t>
  </si>
  <si>
    <t>Efficacy data were set to missing after rescue treatment was used or a patient discontinued</t>
  </si>
  <si>
    <t>Quote: "A central randomization scheme was used and provided by an interactive response technology system to the designated study pharmacist or qualified designee.", "Patients were randomized 1:1..." Comment: sufficiently described in publication and supplementary tables</t>
  </si>
  <si>
    <t>Quote: "A central randomization scheme was used and provided by an interactive response technology
system to the designated study pharmacist or qualified designee." Comment: sufficiently described in publication and supplementary tables</t>
  </si>
  <si>
    <t>double-blind, " Drug kits were coded, masking
the treatment assigned." Comment: sufficiently described in publication and supplementary tables</t>
  </si>
  <si>
    <t>double-blind, " Drug kits were coded, masking
the treatment assigned." Comment: sufficiently described in publication and supplementary tables; Quadruple masking (Participant, Care provider, Investigator, Outcomes Assessor) described in trial registration</t>
  </si>
  <si>
    <t>all outcomes reported in publication and online supplementary tables</t>
  </si>
  <si>
    <t>Missing values for primary and secondary continuous variables were imputed using the last observation carried forward method while data were set to missing after rescue medication.</t>
  </si>
  <si>
    <t>Quote: " Eligible subjects were randomized 3:1 to receive intravenous GBR 830
(10 mg/kg) or corresponding placebo by using a computer-generated scheme reviewed and approved by an independent statistician." Comment: sufficiently described in publication</t>
  </si>
  <si>
    <t>Quote: " Subjects received 2
intravenous infusions of GBR 830 or placebo on days 1 and 29..." Comment: double-blind</t>
  </si>
  <si>
    <t>Comment: Quadruple masking (Participant, Care provider, Investigator, Outcomes Assessor) described in trial registration</t>
  </si>
  <si>
    <t>Intention to treat. mixed-models repeated measures
approach</t>
  </si>
  <si>
    <t>DLQI not reported</t>
  </si>
  <si>
    <t>Study drugs were identical in appearance</t>
  </si>
  <si>
    <t>Quote: "...were randomized to once‐daily upadacitinib monotherapy 7.5, 15 or 30 mg (n = 42, 42, 42), or placebo (n = 41)…" Comment: no detailed information about random sequence generation</t>
  </si>
  <si>
    <t>Quote: "Missing data were handled by last‐observation‐car-ried‐forward (continuous variables) and non‐responder‐imputation(categorical variables)."</t>
  </si>
  <si>
    <t>no protocol cited</t>
  </si>
  <si>
    <t>Unclear link to trial registry</t>
  </si>
  <si>
    <t>Quote: "randomized" Comment: no sufficient information about random sequence generation</t>
  </si>
  <si>
    <t>Quote: "randomized" Comment: no sufficient information about allocation concealment</t>
  </si>
  <si>
    <t>Quote: "Experimental: QAW039: Participants received QAW039 450 mg daily by mouth. Drug: QAW039 Capsules Placebo Comparator: Placebo Participants received matching placebo to QAW039. Comment: double-blind</t>
  </si>
  <si>
    <t xml:space="preserve">Unclear </t>
  </si>
  <si>
    <t>Patients missing an EASI score at week 12 were considered nonresponders.</t>
  </si>
  <si>
    <t>Quote: "Primary and secondary efficacy analyses included all patients who were randomized and received ≥1 dose of study drug and were analyzed according to the treament assigned at randomization.", "...using a mixed-effects model...Missing data
were implicitly imputed by the model (assuming
missing at random)." Comment: sufficiently described in supplementary methods</t>
  </si>
  <si>
    <t>Insufficient information in abstract</t>
  </si>
  <si>
    <t>Original article and personal communication / JAAD</t>
  </si>
  <si>
    <t>Cyclosporine 4 mg/kg OD</t>
  </si>
  <si>
    <t xml:space="preserve">Cyclosporine 5 mg/kg PO OD </t>
  </si>
  <si>
    <t>Cyclosporine 150 mg PO OD</t>
  </si>
  <si>
    <t>Cyclosporine 300 mg PO OD</t>
  </si>
  <si>
    <t>Cyclosporine 4mg/kg OD</t>
  </si>
  <si>
    <t>Cyclosporine microemulsion  4mg/kg OD</t>
  </si>
  <si>
    <t>Cyclosporine 4 mg/kg PO OD</t>
  </si>
  <si>
    <t xml:space="preserve">Cyclosporine 150 mg PO OD. After 2 weeks stepwise adjustment to minimum effective dose </t>
  </si>
  <si>
    <t>Cyclosporine 3 mg/kg PO OD</t>
  </si>
  <si>
    <t>Meggitt
UK
2006</t>
  </si>
  <si>
    <t>Meggitt UK 2006</t>
  </si>
  <si>
    <t>Mean age</t>
  </si>
  <si>
    <t>Study inclusion criteria</t>
  </si>
  <si>
    <t>Mean severity at baseline</t>
  </si>
  <si>
    <t>Percent women (%)</t>
  </si>
  <si>
    <t>SASSAD 39.7</t>
  </si>
  <si>
    <t>SASSAD 33.6</t>
  </si>
  <si>
    <t>SASSAD 32.3</t>
  </si>
  <si>
    <t>SASSAD 32.7</t>
  </si>
  <si>
    <t>SCORAD 79*</t>
  </si>
  <si>
    <t>total group 34years</t>
  </si>
  <si>
    <t>total group 42%</t>
  </si>
  <si>
    <t>TBSA 59.0</t>
  </si>
  <si>
    <t>TBSA 60.7</t>
  </si>
  <si>
    <t>SCORAD 48.5</t>
  </si>
  <si>
    <t>SCORAD 46.8</t>
  </si>
  <si>
    <t>total group 29years</t>
  </si>
  <si>
    <t>total group 63%</t>
  </si>
  <si>
    <t>SCORAD 73.7</t>
  </si>
  <si>
    <t>SCORAD 69.0</t>
  </si>
  <si>
    <t>Disease severity ( six defined body sites) 40 *</t>
  </si>
  <si>
    <t>Disease severity ( six defined body sites) 46*</t>
  </si>
  <si>
    <t>TCS 12.7</t>
  </si>
  <si>
    <t>TCS 12.2</t>
  </si>
  <si>
    <t xml:space="preserve">TCS19.4 </t>
  </si>
  <si>
    <t>TCS 18.4</t>
  </si>
  <si>
    <t>TCS 20.1</t>
  </si>
  <si>
    <t>SCORAD 61.5</t>
  </si>
  <si>
    <t>SCORAD 42.1</t>
  </si>
  <si>
    <t>SCORAD 57.2</t>
  </si>
  <si>
    <t>SCORAD 58.4</t>
  </si>
  <si>
    <t>SCORAD 57.9</t>
  </si>
  <si>
    <t>SCORAD 56.5</t>
  </si>
  <si>
    <t>EASI 28.4</t>
  </si>
  <si>
    <t>EASI 30.8</t>
  </si>
  <si>
    <t>EASI 30.1</t>
  </si>
  <si>
    <t>EASI 32.9</t>
  </si>
  <si>
    <t>EASI 33.8</t>
  </si>
  <si>
    <t>EASI 29.4</t>
  </si>
  <si>
    <t>EASI 32.2</t>
  </si>
  <si>
    <t>SCORAD 73.5</t>
  </si>
  <si>
    <t>SCORAD 80.75</t>
  </si>
  <si>
    <t>Median EASI: 29.8</t>
  </si>
  <si>
    <t>Median EASI: 31.8</t>
  </si>
  <si>
    <t>Median 39</t>
  </si>
  <si>
    <t>Median 38</t>
  </si>
  <si>
    <t>Median 35.0</t>
  </si>
  <si>
    <t>Median: 38.0</t>
  </si>
  <si>
    <t>Median 39.0</t>
  </si>
  <si>
    <t>Median 34.0</t>
  </si>
  <si>
    <t>Median: 40.5</t>
  </si>
  <si>
    <t>Median EASI: 29.0, SCORAD 65.3</t>
  </si>
  <si>
    <t>Median EASI: 30.9, SCORAD 69.7</t>
  </si>
  <si>
    <t>edian EASI: 29.6, SCORAD 64.1</t>
  </si>
  <si>
    <t>Median EASI: 31.1</t>
  </si>
  <si>
    <t>Median EASI: 31.7</t>
  </si>
  <si>
    <t>Median EASI: 31.6</t>
  </si>
  <si>
    <t>Median 37.5</t>
  </si>
  <si>
    <t>Median 38.0</t>
  </si>
  <si>
    <t>Median EASI: 22.1</t>
  </si>
  <si>
    <t>Median EASI: 19.5</t>
  </si>
  <si>
    <t>Median 35</t>
  </si>
  <si>
    <t>Median 32.5</t>
  </si>
  <si>
    <t>Median 42</t>
  </si>
  <si>
    <t>EASI 18</t>
  </si>
  <si>
    <t>EASI 19</t>
  </si>
  <si>
    <t>EASI 24.2</t>
  </si>
  <si>
    <t>EASI 24.0</t>
  </si>
  <si>
    <t>EASI 23.6</t>
  </si>
  <si>
    <t>EASI 32.4</t>
  </si>
  <si>
    <t>EASI 29.0</t>
  </si>
  <si>
    <t>EASI 28.6</t>
  </si>
  <si>
    <t>EASI 28.2</t>
  </si>
  <si>
    <t>EASI 24.6</t>
  </si>
  <si>
    <t>EASI 26.3</t>
  </si>
  <si>
    <t>EASI 26.9</t>
  </si>
  <si>
    <t>EASI 24.8</t>
  </si>
  <si>
    <t>EASI 26.4</t>
  </si>
  <si>
    <t>EASI 27.1</t>
  </si>
  <si>
    <t>EASI 27.3</t>
  </si>
  <si>
    <t>EASI 24.05</t>
  </si>
  <si>
    <t>EASI 24.48</t>
  </si>
  <si>
    <t>Median EASI 19.0</t>
  </si>
  <si>
    <t>Median EASI 18.70</t>
  </si>
  <si>
    <t>55.4 (non-childbearing females)</t>
  </si>
  <si>
    <t>60.6 (non-childbearing females)</t>
  </si>
  <si>
    <t>Median 31</t>
  </si>
  <si>
    <t>53.4 SCORAD</t>
  </si>
  <si>
    <t>55.5 SCORAD</t>
  </si>
  <si>
    <t>EASI 38.0</t>
  </si>
  <si>
    <t>EASI 37.4</t>
  </si>
  <si>
    <t>EASI 36.5</t>
  </si>
  <si>
    <t>Median 38.5</t>
  </si>
  <si>
    <t>Median 30.0</t>
  </si>
  <si>
    <t>SCORAD 65.40</t>
  </si>
  <si>
    <t>SCORAD 69.73</t>
  </si>
  <si>
    <t>EASI 29</t>
  </si>
  <si>
    <t>EASI 31</t>
  </si>
  <si>
    <t>EASI 30</t>
  </si>
  <si>
    <t>EASI 34</t>
  </si>
  <si>
    <t>Median 43</t>
  </si>
  <si>
    <t>EASI 25.1</t>
  </si>
  <si>
    <t>EASI 23.3</t>
  </si>
  <si>
    <t>Age</t>
  </si>
  <si>
    <t>Study reports values (V) at time points or reports changes ( c) or reports % changes (p)</t>
  </si>
  <si>
    <t>Baseline values</t>
  </si>
  <si>
    <t>Adults</t>
  </si>
  <si>
    <t>Paller USA 2019 Dupilumab</t>
  </si>
  <si>
    <t>Dupilumab for adolescents with moderate‐to‐severe atopic dermatitis: Results from a phase 3, randomized, double‐blinded trial</t>
  </si>
  <si>
    <t>Abstract/CT.gov</t>
  </si>
  <si>
    <t>12-17 years</t>
  </si>
  <si>
    <t>Dupilumab 600 mg then 300 mg q4 weeks</t>
  </si>
  <si>
    <t>Dupilumab 600 mg then 300 mg q2 weeks OR 400 mg then 200 mg q2 weeks (weight-based)</t>
  </si>
  <si>
    <t>EASI 35.8</t>
  </si>
  <si>
    <t>EASI 35.3</t>
  </si>
  <si>
    <t>EASI 35.5</t>
  </si>
  <si>
    <t>CDLQI</t>
  </si>
  <si>
    <t>PPNRS</t>
  </si>
  <si>
    <t>16 weeks; 28 weeks</t>
  </si>
  <si>
    <t>Gooderham Canada 2019; NCT02780167; Abrocitinib (PF-04965842)</t>
  </si>
  <si>
    <t>Efficacy and Safety of Oral Janus Kinase 1 Inhibitor Abrocitinib for Patients With Atopic Dermatitis: A Phase 2 Randomized Clinical Trial</t>
  </si>
  <si>
    <t>Original article/JAMA Dermatology/CT.gov</t>
  </si>
  <si>
    <t>Antihistamines, emollients</t>
  </si>
  <si>
    <t>EASI 28.1</t>
  </si>
  <si>
    <t>EASI 22.1</t>
  </si>
  <si>
    <t>EASI 26.7</t>
  </si>
  <si>
    <t>EASI 25.4</t>
  </si>
  <si>
    <t>Abrocitinib 10 mg PO OD</t>
  </si>
  <si>
    <t>Abrocitinib 30 mg PO OD</t>
  </si>
  <si>
    <t>Abrocitinib 100 mg PO OD</t>
  </si>
  <si>
    <t>Abrocitinib 200 mg PO OD</t>
  </si>
  <si>
    <t>90% CI: -42.8 to -19.4</t>
  </si>
  <si>
    <t>90% CI: -52.0 to -29.5</t>
  </si>
  <si>
    <t>90% CI: -69.3 to -48.8</t>
  </si>
  <si>
    <t>90% CI: -92.8 to -72.4</t>
  </si>
  <si>
    <t>90% CI: -46.1 to -24.4</t>
  </si>
  <si>
    <t>Silverberg USA 2019 Nemolizumab</t>
  </si>
  <si>
    <t>Phase 2B randomized study of nemolizumab in adults with moderate-to-severe atopic dermatitis and severe pruritus</t>
  </si>
  <si>
    <t>≥18 years</t>
  </si>
  <si>
    <t>IGA≥3, EASI ≥12, BSA≥10%, Pruritus categorical scale severe, Itch NRS ≥7</t>
  </si>
  <si>
    <t>Mid- or low-potency TCS and moisturizer</t>
  </si>
  <si>
    <t>Nemolizumab 20 mg sc then 10 mg q 4 weeks</t>
  </si>
  <si>
    <t>Nemolizumab 60 mg sc then 30 mg q 4 weeks</t>
  </si>
  <si>
    <t>Nemolizumab 90 mg sc then 90 mg q 4 weeks</t>
  </si>
  <si>
    <t>24 weeks; 32 weeks</t>
  </si>
  <si>
    <t>Percentage change in EASI at week 24</t>
  </si>
  <si>
    <t>Quote: "Masking: Quadruple (Participant, Care Provider, Investigator, Outcomes Assessor)"; "participants randomized to the placebo group received placebo matching 300 mg dupilumab (including doubling the amount of placebo on day 1 to match the loading dose"</t>
  </si>
  <si>
    <t>Analyses done on all randomized patients</t>
  </si>
  <si>
    <t>On CT.gov, the analyses are said to be done on the ITT population, but the "number analyzed" for each analysis is not the full data set.</t>
  </si>
  <si>
    <t>d/p</t>
  </si>
  <si>
    <t>d/P</t>
  </si>
  <si>
    <t>EASI 25.87</t>
  </si>
  <si>
    <t>EASI 24.24</t>
  </si>
  <si>
    <t>EASI 26.96</t>
  </si>
  <si>
    <t>EASI ≥16, IGA≥3, BSA≥10%, Itch NRS ≥4</t>
  </si>
  <si>
    <t>Gooderham Canada 2019; 
NCT02780167; Abrocitinib (PF-04965842)</t>
  </si>
  <si>
    <t>Quote: "Patients were randomly assigned (1:1:1:1:1) to receive oral
abrocitinib(200,100,30,or10mg) once daily or placebo once
daily for 12 weeks. Randomization was via an interactive response technology system."</t>
  </si>
  <si>
    <t>Quote: "Blinded abrocitinib and placebo tablets were delivered to the study sites in blister packs. Patients, investigators, and sponsors were blinded to study treatment."</t>
  </si>
  <si>
    <t>Quote: "Efficacy was assessed in the full analysis set, which was a modified intention-to-treat population that included all patients who received 1 dose or more of the study drug except for 4 patients from 1 site. Patients from this site were excluded before unmasking the database because of major protocol deviations, which included multiple monitoring findings that revealed lack of principal investigator oversight and study execution issues."</t>
  </si>
  <si>
    <t>Comment: 267 were patients randomized; but only 245 were patients analyzed for efficacy end points</t>
  </si>
  <si>
    <t>proportion of patiens achieving SCORAD50 and SCOARD75 not reported (described in trial protocol as secondary outcome, page 35)</t>
  </si>
  <si>
    <t>Qute: "…patients randomized…"
Comment: not sufficiently information about random sequence generation described in abstract/trial registration</t>
  </si>
  <si>
    <t>Comment: no sufficient information about allocation concealment in abstract/trial registration</t>
  </si>
  <si>
    <t>Quote: "Randomization was generated by the Clinical Research Organization. Treatment was assigned centrally via Interactive Response Technology (IRT). All eligible subjects were randomly assigned to one of the four treatment groups in a 1:1:1:1 ratio. A randomization number was allocated to each eligible subject at baseline by the IRT system..."
Comment: sufficiently described in supporting information</t>
  </si>
  <si>
    <t>Comment: quadruple blinding descriped in trial registration</t>
  </si>
  <si>
    <t>Adult</t>
  </si>
  <si>
    <t>Children</t>
  </si>
  <si>
    <t>All prespecified outcomes reported</t>
  </si>
  <si>
    <t>Silverberg USA 2019 
Nemolizumab</t>
  </si>
  <si>
    <t xml:space="preserve">Simpson USA
2016 SOLO1 </t>
  </si>
  <si>
    <t>Simpson USA
2016 SOLO2</t>
  </si>
  <si>
    <t xml:space="preserve">Blauvelt
USA
2017 </t>
  </si>
  <si>
    <t xml:space="preserve">
de Bruin-Weller
Netherlands
2018 </t>
  </si>
  <si>
    <t>Simpson USA
2018 Apremilast</t>
  </si>
  <si>
    <t>Ruzicka
Germany
2017</t>
  </si>
  <si>
    <t>Wollenberg
USA
2018</t>
  </si>
  <si>
    <t>Simpson USA
2019 Tezepelumab</t>
  </si>
  <si>
    <t>Werfel
Germany
2018</t>
  </si>
  <si>
    <t>Guttman-Yassky USA
2018 Fezakinumab</t>
  </si>
  <si>
    <t>Saeki
Japan
2017</t>
  </si>
  <si>
    <t>Khattri
USA
2017</t>
  </si>
  <si>
    <t>Blauvelt
USA
2018</t>
  </si>
  <si>
    <t>Guttman-Yassky
USA
2019 GBR 830</t>
  </si>
  <si>
    <t>Guttman-Yassky
USA 2019
Dupilumab</t>
  </si>
  <si>
    <t>NCT01785602;
Fevipiprant (QAW039)</t>
  </si>
  <si>
    <t>Paller USA
2019 Dupilumab</t>
  </si>
  <si>
    <t>Silverberg USA
2019 Nemolizumab</t>
  </si>
  <si>
    <t>Japan/
Multicentre</t>
  </si>
  <si>
    <t>Dupilumab 400 mg1x then 200 mg qweek</t>
  </si>
  <si>
    <t>Dupilumab 600 mg 1x then 300 mg q4 weeks</t>
  </si>
  <si>
    <t>Dupilumab 600 mg 1x then 300 mg q2 weeks OR 400 mg then 200 mg q2 weeks (weight-based)</t>
  </si>
  <si>
    <t>Dupilumab 600 mg 1x then 300 mg q2 weeks OR 400 mg 1x then 200 mg q2 weeks (weight-based)</t>
  </si>
  <si>
    <t>Nemolizumab 20 mg 1x then 10 mg q 4 weeks</t>
  </si>
  <si>
    <t>Nemolizumab 60 mg 1x then 30 mg q 4 weeks</t>
  </si>
  <si>
    <t>Nemolizumab 90 mg 1x then 90 mg q 4 weeks</t>
  </si>
  <si>
    <t>Dupilumab 400 mg 1x then 200 mg weekly</t>
  </si>
  <si>
    <t>Dupilumab 400 mg 1x then 200 mg qweek</t>
  </si>
  <si>
    <t xml:space="preserve">Age group </t>
  </si>
  <si>
    <t>Goujon
France
2017</t>
  </si>
  <si>
    <t>Goujon France 2017</t>
  </si>
  <si>
    <t>Guttman-Yassky 
USA 2019 Dupilumab</t>
  </si>
  <si>
    <t>Gooderham Canada 2019</t>
  </si>
  <si>
    <t>Copyright © 2020 EczemaTherapies [www.eczematherapies.com]. All rights reserved.</t>
  </si>
  <si>
    <t>Supplementary Appendix for Baseline Review – Published online April 22,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</si>
</sst>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name val="Calibri"/>
      <family val="2"/>
      <scheme val="minor"/>
    </font>
    <font>
      <sz val="11"/>
      <name val="Calibri"/>
      <family val="2"/>
    </font>
    <font>
      <b/>
      <sz val="11"/>
      <name val="Calibri"/>
      <family val="2"/>
      <scheme val="minor"/>
    </font>
    <font>
      <b/>
      <sz val="8"/>
      <name val="Calibri"/>
      <family val="2"/>
      <scheme val="minor"/>
    </font>
    <font>
      <sz val="8"/>
      <name val="Calibri"/>
      <family val="2"/>
      <scheme val="minor"/>
    </font>
    <font>
      <vertAlign val="superscript"/>
      <sz val="11"/>
      <name val="Calibri"/>
      <family val="2"/>
      <scheme val="minor"/>
    </font>
    <font>
      <b/>
      <u/>
      <sz val="11"/>
      <color theme="1"/>
      <name val="Calibri"/>
      <family val="2"/>
      <scheme val="minor"/>
    </font>
    <font>
      <b/>
      <u/>
      <sz val="11"/>
      <color theme="1"/>
      <name val="Calibri"/>
      <family val="2"/>
    </font>
    <font>
      <b/>
      <sz val="11"/>
      <color theme="1"/>
      <name val="Calibri"/>
      <family val="2"/>
      <scheme val="minor"/>
    </font>
    <font>
      <sz val="11"/>
      <color indexed="8"/>
      <name val="Calibri"/>
      <family val="2"/>
      <charset val="1"/>
    </font>
    <font>
      <sz val="11"/>
      <color rgb="FF006100"/>
      <name val="Calibri"/>
      <family val="2"/>
      <scheme val="minor"/>
    </font>
    <font>
      <sz val="11"/>
      <color rgb="FF9C0006"/>
      <name val="Calibri"/>
      <family val="2"/>
      <scheme val="minor"/>
    </font>
    <font>
      <sz val="11"/>
      <color rgb="FF9C6500"/>
      <name val="Calibri"/>
      <family val="2"/>
      <scheme val="minor"/>
    </font>
    <font>
      <sz val="11"/>
      <color theme="1"/>
      <name val="Calibri"/>
      <family val="2"/>
    </font>
    <font>
      <sz val="11"/>
      <color theme="1"/>
      <name val="Arial"/>
      <family val="2"/>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theme="0" tint="-4.9989318521683403E-2"/>
        <bgColor indexed="64"/>
      </patternFill>
    </fill>
    <fill>
      <patternFill patternType="solid">
        <fgColor rgb="FFFFC7CE"/>
      </patternFill>
    </fill>
    <fill>
      <patternFill patternType="solid">
        <fgColor rgb="FFFFEB9C"/>
      </patternFill>
    </fill>
    <fill>
      <patternFill patternType="solid">
        <fgColor rgb="FFC6EFCE"/>
        <bgColor indexed="64"/>
      </patternFill>
    </fill>
    <fill>
      <patternFill patternType="solid">
        <fgColor rgb="FFFFEB9C"/>
        <bgColor indexed="64"/>
      </patternFill>
    </fill>
    <fill>
      <patternFill patternType="solid">
        <fgColor rgb="FFFFC7CE"/>
        <bgColor indexed="64"/>
      </patternFill>
    </fill>
  </fills>
  <borders count="59">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8"/>
      </left>
      <right/>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s>
  <cellStyleXfs count="5">
    <xf numFmtId="0" fontId="0" fillId="0" borderId="0"/>
    <xf numFmtId="0" fontId="10" fillId="0" borderId="0"/>
    <xf numFmtId="0" fontId="11" fillId="4"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cellStyleXfs>
  <cellXfs count="511">
    <xf numFmtId="0" fontId="0" fillId="0" borderId="0" xfId="0"/>
    <xf numFmtId="0" fontId="1" fillId="0" borderId="0" xfId="0" applyFont="1" applyAlignment="1">
      <alignment horizontal="left" vertical="center"/>
    </xf>
    <xf numFmtId="0" fontId="1" fillId="3" borderId="0" xfId="0" applyFont="1" applyFill="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wrapText="1"/>
    </xf>
    <xf numFmtId="0" fontId="0" fillId="0" borderId="28" xfId="0" applyBorder="1"/>
    <xf numFmtId="0" fontId="0" fillId="0" borderId="35" xfId="0" applyBorder="1"/>
    <xf numFmtId="0" fontId="9" fillId="2" borderId="33" xfId="0" applyFont="1" applyFill="1" applyBorder="1"/>
    <xf numFmtId="0" fontId="9" fillId="2" borderId="21" xfId="0" applyFont="1" applyFill="1" applyBorder="1" applyAlignment="1">
      <alignment horizontal="center" wrapText="1"/>
    </xf>
    <xf numFmtId="0" fontId="9" fillId="2" borderId="45" xfId="0" applyFont="1" applyFill="1" applyBorder="1" applyAlignment="1">
      <alignment horizontal="center" wrapText="1"/>
    </xf>
    <xf numFmtId="0" fontId="9" fillId="2" borderId="31" xfId="0" applyFont="1" applyFill="1" applyBorder="1" applyAlignment="1">
      <alignment wrapText="1"/>
    </xf>
    <xf numFmtId="0" fontId="0" fillId="0" borderId="0" xfId="0" applyBorder="1"/>
    <xf numFmtId="0" fontId="0" fillId="0" borderId="0" xfId="0" applyFill="1" applyBorder="1"/>
    <xf numFmtId="0" fontId="0" fillId="0" borderId="28" xfId="0" applyFill="1" applyBorder="1"/>
    <xf numFmtId="0" fontId="1" fillId="0" borderId="0" xfId="0" applyFont="1" applyFill="1" applyAlignment="1">
      <alignment horizontal="left" vertical="center"/>
    </xf>
    <xf numFmtId="0" fontId="0" fillId="0" borderId="28" xfId="0" applyBorder="1" applyAlignment="1">
      <alignment wrapText="1"/>
    </xf>
    <xf numFmtId="0" fontId="0" fillId="0" borderId="35" xfId="0" applyBorder="1" applyAlignment="1">
      <alignment wrapText="1"/>
    </xf>
    <xf numFmtId="0" fontId="0" fillId="0" borderId="0" xfId="0" applyFill="1" applyAlignment="1">
      <alignment wrapText="1"/>
    </xf>
    <xf numFmtId="0" fontId="0" fillId="0" borderId="0" xfId="0" applyFill="1"/>
    <xf numFmtId="0" fontId="10" fillId="0" borderId="0" xfId="1" applyFont="1"/>
    <xf numFmtId="0" fontId="10" fillId="0" borderId="0" xfId="1" applyFont="1" applyAlignment="1">
      <alignment wrapText="1"/>
    </xf>
    <xf numFmtId="0" fontId="0" fillId="2" borderId="0" xfId="0" applyFill="1"/>
    <xf numFmtId="0" fontId="11" fillId="4" borderId="35" xfId="2" applyBorder="1"/>
    <xf numFmtId="0" fontId="11" fillId="4" borderId="0" xfId="2" applyBorder="1"/>
    <xf numFmtId="0" fontId="11" fillId="4" borderId="28" xfId="2" applyBorder="1"/>
    <xf numFmtId="0" fontId="11" fillId="4" borderId="0" xfId="2" applyAlignment="1">
      <alignment wrapText="1"/>
    </xf>
    <xf numFmtId="0" fontId="11" fillId="4" borderId="0" xfId="2" applyAlignment="1">
      <alignment horizontal="left" vertical="center"/>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1" fillId="0" borderId="0" xfId="2" applyFill="1" applyAlignment="1">
      <alignment horizontal="left" vertical="center" wrapText="1"/>
    </xf>
    <xf numFmtId="0" fontId="0" fillId="0" borderId="49" xfId="0" applyFill="1" applyBorder="1"/>
    <xf numFmtId="0" fontId="11" fillId="4" borderId="49" xfId="2" applyBorder="1"/>
    <xf numFmtId="0" fontId="11" fillId="4" borderId="48" xfId="2" applyBorder="1"/>
    <xf numFmtId="0" fontId="0" fillId="0" borderId="48" xfId="0" applyFill="1" applyBorder="1"/>
    <xf numFmtId="0" fontId="11" fillId="4" borderId="48" xfId="2" applyBorder="1" applyAlignment="1">
      <alignment wrapText="1"/>
    </xf>
    <xf numFmtId="0" fontId="1" fillId="0" borderId="0" xfId="0" applyFont="1" applyFill="1" applyAlignment="1">
      <alignment horizontal="left" vertical="center" wrapText="1"/>
    </xf>
    <xf numFmtId="0" fontId="0" fillId="0" borderId="48" xfId="0" applyBorder="1" applyAlignment="1">
      <alignment wrapText="1"/>
    </xf>
    <xf numFmtId="0" fontId="11" fillId="4" borderId="0" xfId="2" applyBorder="1" applyAlignment="1">
      <alignment wrapText="1"/>
    </xf>
    <xf numFmtId="0" fontId="1" fillId="0" borderId="0" xfId="0" applyFont="1" applyFill="1" applyBorder="1" applyAlignment="1">
      <alignment horizontal="left" vertical="center"/>
    </xf>
    <xf numFmtId="0" fontId="1" fillId="0" borderId="45" xfId="0" applyFont="1" applyFill="1" applyBorder="1" applyAlignment="1">
      <alignment horizontal="left" vertical="center"/>
    </xf>
    <xf numFmtId="0" fontId="1" fillId="0" borderId="31"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14" xfId="2" applyFont="1" applyFill="1" applyBorder="1" applyAlignment="1">
      <alignment horizontal="left" vertical="center" wrapText="1"/>
    </xf>
    <xf numFmtId="0" fontId="1" fillId="0" borderId="20" xfId="2" applyFont="1" applyFill="1" applyBorder="1" applyAlignment="1">
      <alignment horizontal="left" vertical="center" wrapText="1"/>
    </xf>
    <xf numFmtId="0" fontId="1" fillId="0" borderId="19" xfId="2" applyFont="1" applyFill="1" applyBorder="1" applyAlignment="1">
      <alignment horizontal="left" vertical="center" wrapText="1"/>
    </xf>
    <xf numFmtId="0" fontId="1" fillId="0" borderId="49" xfId="2" applyFont="1" applyFill="1" applyBorder="1" applyAlignment="1">
      <alignment horizontal="left" vertical="center" wrapText="1"/>
    </xf>
    <xf numFmtId="0" fontId="1" fillId="0" borderId="45" xfId="2" applyFont="1" applyFill="1" applyBorder="1" applyAlignment="1">
      <alignment horizontal="left" vertical="center" wrapText="1"/>
    </xf>
    <xf numFmtId="0" fontId="1" fillId="0" borderId="19" xfId="2" applyFont="1" applyFill="1" applyBorder="1" applyAlignment="1">
      <alignment horizontal="left" vertical="center"/>
    </xf>
    <xf numFmtId="0" fontId="1" fillId="0" borderId="45" xfId="2" applyFont="1" applyFill="1" applyBorder="1" applyAlignment="1">
      <alignment horizontal="left" vertical="center"/>
    </xf>
    <xf numFmtId="0" fontId="1" fillId="0" borderId="19" xfId="2" applyFont="1" applyFill="1" applyBorder="1"/>
    <xf numFmtId="0" fontId="1" fillId="0" borderId="45" xfId="2" applyFont="1" applyFill="1" applyBorder="1"/>
    <xf numFmtId="0" fontId="1" fillId="0" borderId="49" xfId="2" applyFont="1" applyFill="1" applyBorder="1"/>
    <xf numFmtId="0" fontId="11" fillId="4" borderId="49" xfId="2" applyBorder="1" applyAlignment="1">
      <alignment wrapText="1"/>
    </xf>
    <xf numFmtId="0" fontId="11" fillId="4" borderId="49" xfId="2" applyBorder="1" applyAlignment="1">
      <alignment wrapText="1"/>
    </xf>
    <xf numFmtId="0" fontId="0" fillId="0" borderId="49" xfId="0" applyBorder="1" applyAlignment="1">
      <alignment wrapText="1"/>
    </xf>
    <xf numFmtId="0" fontId="0" fillId="0" borderId="48" xfId="0" applyFill="1" applyBorder="1" applyAlignment="1">
      <alignment wrapText="1"/>
    </xf>
    <xf numFmtId="0" fontId="0" fillId="0" borderId="49" xfId="0" applyFont="1" applyFill="1" applyBorder="1" applyAlignment="1">
      <alignment horizontal="left" wrapText="1"/>
    </xf>
    <xf numFmtId="0" fontId="0" fillId="0" borderId="49" xfId="0" applyFont="1" applyFill="1" applyBorder="1" applyAlignment="1">
      <alignment horizontal="left"/>
    </xf>
    <xf numFmtId="0" fontId="0" fillId="0" borderId="49" xfId="0" applyFont="1" applyFill="1" applyBorder="1"/>
    <xf numFmtId="0" fontId="0" fillId="0" borderId="49" xfId="0" applyFill="1" applyBorder="1" applyAlignment="1">
      <alignment wrapText="1"/>
    </xf>
    <xf numFmtId="49" fontId="11" fillId="4" borderId="49" xfId="2" applyNumberFormat="1" applyBorder="1" applyAlignment="1">
      <alignment wrapText="1"/>
    </xf>
    <xf numFmtId="0" fontId="11" fillId="4" borderId="49" xfId="2" applyBorder="1" applyAlignment="1">
      <alignment horizontal="left"/>
    </xf>
    <xf numFmtId="0" fontId="11" fillId="4" borderId="49" xfId="2" applyBorder="1" applyAlignment="1">
      <alignment horizontal="left" wrapText="1"/>
    </xf>
    <xf numFmtId="0" fontId="0" fillId="0" borderId="48" xfId="0" applyFont="1" applyFill="1" applyBorder="1" applyAlignment="1">
      <alignment horizontal="left" wrapText="1"/>
    </xf>
    <xf numFmtId="0" fontId="11" fillId="4" borderId="49" xfId="2" applyBorder="1" applyAlignment="1">
      <alignment wrapText="1"/>
    </xf>
    <xf numFmtId="0" fontId="11" fillId="4" borderId="49" xfId="2" applyBorder="1" applyAlignment="1">
      <alignment wrapText="1"/>
    </xf>
    <xf numFmtId="0" fontId="0" fillId="5" borderId="49" xfId="0" applyFill="1" applyBorder="1" applyAlignment="1">
      <alignment wrapText="1"/>
    </xf>
    <xf numFmtId="0" fontId="0" fillId="5" borderId="0" xfId="0" applyFill="1" applyAlignment="1">
      <alignment wrapText="1"/>
    </xf>
    <xf numFmtId="0" fontId="0" fillId="0" borderId="0" xfId="0" applyFont="1" applyAlignment="1">
      <alignment wrapText="1"/>
    </xf>
    <xf numFmtId="0" fontId="0" fillId="0" borderId="0" xfId="0" applyBorder="1" applyAlignment="1">
      <alignment wrapText="1"/>
    </xf>
    <xf numFmtId="0" fontId="11" fillId="4" borderId="48" xfId="2" applyBorder="1" applyAlignment="1">
      <alignment horizontal="left" wrapText="1"/>
    </xf>
    <xf numFmtId="0" fontId="11" fillId="4" borderId="48" xfId="2" applyBorder="1" applyAlignment="1">
      <alignment horizontal="left"/>
    </xf>
    <xf numFmtId="0" fontId="11" fillId="4" borderId="48" xfId="2" applyBorder="1" applyAlignment="1"/>
    <xf numFmtId="0" fontId="11" fillId="4" borderId="49" xfId="2" applyBorder="1" applyAlignment="1"/>
    <xf numFmtId="0" fontId="0" fillId="0" borderId="28" xfId="0" applyFill="1" applyBorder="1" applyAlignment="1">
      <alignment wrapText="1"/>
    </xf>
    <xf numFmtId="0" fontId="0" fillId="0" borderId="35" xfId="0" applyFill="1" applyBorder="1" applyAlignment="1">
      <alignment wrapText="1"/>
    </xf>
    <xf numFmtId="0" fontId="3" fillId="0" borderId="14" xfId="0" applyFont="1" applyFill="1" applyBorder="1"/>
    <xf numFmtId="0" fontId="3" fillId="0" borderId="20" xfId="0" applyFont="1" applyFill="1" applyBorder="1"/>
    <xf numFmtId="0" fontId="1" fillId="0" borderId="47" xfId="0" applyFont="1" applyFill="1" applyBorder="1"/>
    <xf numFmtId="0" fontId="1" fillId="0" borderId="27" xfId="0" applyFont="1" applyFill="1" applyBorder="1"/>
    <xf numFmtId="0" fontId="1" fillId="0" borderId="48" xfId="0" applyFont="1" applyFill="1" applyBorder="1" applyAlignment="1">
      <alignment horizontal="left" wrapText="1"/>
    </xf>
    <xf numFmtId="0" fontId="1" fillId="0" borderId="47" xfId="0" applyFont="1" applyFill="1" applyBorder="1" applyAlignment="1">
      <alignment wrapText="1"/>
    </xf>
    <xf numFmtId="0" fontId="1" fillId="0" borderId="48" xfId="0" applyFont="1" applyFill="1" applyBorder="1" applyAlignment="1">
      <alignment wrapText="1"/>
    </xf>
    <xf numFmtId="0" fontId="1" fillId="0" borderId="49" xfId="0" applyFont="1" applyFill="1" applyBorder="1" applyAlignment="1">
      <alignment wrapText="1"/>
    </xf>
    <xf numFmtId="0" fontId="1" fillId="0" borderId="47" xfId="2" applyFont="1" applyFill="1" applyBorder="1" applyAlignment="1">
      <alignment wrapText="1"/>
    </xf>
    <xf numFmtId="0" fontId="1" fillId="0" borderId="0" xfId="0" applyFont="1" applyFill="1" applyAlignment="1">
      <alignment wrapText="1"/>
    </xf>
    <xf numFmtId="0" fontId="13" fillId="7" borderId="48" xfId="4" applyBorder="1" applyAlignment="1">
      <alignment wrapText="1"/>
    </xf>
    <xf numFmtId="0" fontId="13" fillId="7" borderId="49" xfId="4" applyBorder="1" applyAlignment="1">
      <alignment horizontal="left" wrapText="1"/>
    </xf>
    <xf numFmtId="0" fontId="13" fillId="7" borderId="48" xfId="4" applyBorder="1" applyAlignment="1">
      <alignment horizontal="left"/>
    </xf>
    <xf numFmtId="0" fontId="13" fillId="7" borderId="35" xfId="4" applyBorder="1"/>
    <xf numFmtId="0" fontId="12" fillId="6" borderId="48" xfId="3" applyBorder="1" applyAlignment="1">
      <alignment wrapText="1"/>
    </xf>
    <xf numFmtId="0" fontId="12" fillId="6" borderId="49" xfId="3" applyBorder="1" applyAlignment="1">
      <alignment wrapText="1"/>
    </xf>
    <xf numFmtId="0" fontId="12" fillId="6" borderId="48" xfId="3" applyBorder="1" applyAlignment="1">
      <alignment horizontal="left"/>
    </xf>
    <xf numFmtId="0" fontId="12" fillId="6" borderId="49" xfId="3" applyBorder="1" applyAlignment="1">
      <alignment horizontal="left"/>
    </xf>
    <xf numFmtId="0" fontId="13" fillId="7" borderId="49" xfId="4" applyBorder="1" applyAlignment="1">
      <alignment wrapText="1"/>
    </xf>
    <xf numFmtId="0" fontId="13" fillId="7" borderId="48" xfId="4" applyBorder="1" applyAlignment="1">
      <alignment horizontal="left" wrapText="1"/>
    </xf>
    <xf numFmtId="0" fontId="13" fillId="7" borderId="0" xfId="4"/>
    <xf numFmtId="0" fontId="13" fillId="7" borderId="48" xfId="4" applyBorder="1"/>
    <xf numFmtId="0" fontId="13" fillId="7" borderId="49" xfId="4" applyBorder="1"/>
    <xf numFmtId="0" fontId="12" fillId="6" borderId="49" xfId="3" applyBorder="1" applyAlignment="1">
      <alignment horizontal="left" wrapText="1"/>
    </xf>
    <xf numFmtId="0" fontId="13" fillId="7" borderId="49" xfId="4" applyBorder="1" applyAlignment="1">
      <alignment horizontal="left"/>
    </xf>
    <xf numFmtId="0" fontId="12" fillId="6" borderId="48" xfId="3" applyBorder="1"/>
    <xf numFmtId="0" fontId="13" fillId="7" borderId="28" xfId="4" applyBorder="1"/>
    <xf numFmtId="0" fontId="12" fillId="6" borderId="28" xfId="3" applyBorder="1"/>
    <xf numFmtId="0" fontId="12" fillId="6" borderId="35" xfId="3" applyBorder="1"/>
    <xf numFmtId="0" fontId="13" fillId="7" borderId="0" xfId="4" applyAlignment="1">
      <alignment wrapText="1"/>
    </xf>
    <xf numFmtId="0" fontId="12" fillId="6" borderId="0" xfId="3" applyBorder="1"/>
    <xf numFmtId="0" fontId="12" fillId="6" borderId="49" xfId="3" applyBorder="1"/>
    <xf numFmtId="0" fontId="13" fillId="7" borderId="0" xfId="4" applyBorder="1" applyAlignment="1">
      <alignment wrapText="1"/>
    </xf>
    <xf numFmtId="0" fontId="0" fillId="0" borderId="0" xfId="0"/>
    <xf numFmtId="0" fontId="0" fillId="0" borderId="0" xfId="0"/>
    <xf numFmtId="0" fontId="1" fillId="2" borderId="0" xfId="0" applyFont="1" applyFill="1" applyAlignment="1">
      <alignment horizontal="left" vertical="center"/>
    </xf>
    <xf numFmtId="0" fontId="11" fillId="0" borderId="0" xfId="2" applyFill="1"/>
    <xf numFmtId="0" fontId="0" fillId="0" borderId="35" xfId="0" applyFill="1" applyBorder="1"/>
    <xf numFmtId="0" fontId="0" fillId="8" borderId="28" xfId="0" applyFill="1" applyBorder="1"/>
    <xf numFmtId="0" fontId="13" fillId="8" borderId="49" xfId="4" applyFill="1" applyBorder="1" applyAlignment="1">
      <alignment wrapText="1"/>
    </xf>
    <xf numFmtId="0" fontId="11" fillId="4" borderId="0" xfId="2" applyFont="1" applyBorder="1"/>
    <xf numFmtId="0" fontId="11" fillId="8" borderId="49" xfId="0" applyFont="1" applyFill="1" applyBorder="1" applyAlignment="1">
      <alignment wrapText="1"/>
    </xf>
    <xf numFmtId="0" fontId="11" fillId="8" borderId="35" xfId="0" applyFont="1" applyFill="1" applyBorder="1" applyAlignment="1">
      <alignment wrapText="1"/>
    </xf>
    <xf numFmtId="0" fontId="11" fillId="8" borderId="35" xfId="0" applyFont="1" applyFill="1" applyBorder="1"/>
    <xf numFmtId="0" fontId="11" fillId="8" borderId="49" xfId="4" applyFont="1" applyFill="1" applyBorder="1" applyAlignment="1">
      <alignment wrapText="1"/>
    </xf>
    <xf numFmtId="0" fontId="13" fillId="9" borderId="28" xfId="0" applyFont="1" applyFill="1" applyBorder="1"/>
    <xf numFmtId="0" fontId="13" fillId="9" borderId="48" xfId="0" applyFont="1" applyFill="1" applyBorder="1" applyAlignment="1">
      <alignment wrapText="1"/>
    </xf>
    <xf numFmtId="0" fontId="13" fillId="9" borderId="49" xfId="0" applyFont="1" applyFill="1" applyBorder="1" applyAlignment="1">
      <alignment horizontal="left" wrapText="1"/>
    </xf>
    <xf numFmtId="0" fontId="13" fillId="9" borderId="48" xfId="0" applyFont="1" applyFill="1" applyBorder="1"/>
    <xf numFmtId="0" fontId="13" fillId="9" borderId="49" xfId="0" applyFont="1" applyFill="1" applyBorder="1" applyAlignment="1">
      <alignment wrapText="1"/>
    </xf>
    <xf numFmtId="0" fontId="12" fillId="10" borderId="49" xfId="3" applyFont="1" applyFill="1" applyBorder="1" applyAlignment="1">
      <alignment wrapText="1"/>
    </xf>
    <xf numFmtId="0" fontId="12" fillId="10" borderId="35" xfId="3" applyFont="1" applyFill="1" applyBorder="1" applyAlignment="1">
      <alignment wrapText="1"/>
    </xf>
    <xf numFmtId="0" fontId="12" fillId="10" borderId="0" xfId="3" applyFont="1" applyFill="1" applyBorder="1"/>
    <xf numFmtId="0" fontId="12" fillId="10" borderId="28" xfId="3" applyFill="1" applyBorder="1"/>
    <xf numFmtId="0" fontId="11" fillId="8" borderId="0" xfId="2" applyFill="1" applyBorder="1"/>
    <xf numFmtId="0" fontId="11" fillId="8" borderId="49" xfId="2" applyFill="1" applyBorder="1"/>
    <xf numFmtId="0" fontId="11" fillId="8" borderId="0" xfId="2" applyFill="1" applyBorder="1" applyAlignment="1">
      <alignment wrapText="1"/>
    </xf>
    <xf numFmtId="0" fontId="13" fillId="8" borderId="0" xfId="4" applyFill="1" applyBorder="1"/>
    <xf numFmtId="0" fontId="11" fillId="8" borderId="28" xfId="2" applyFill="1" applyBorder="1"/>
    <xf numFmtId="0" fontId="11" fillId="8" borderId="35" xfId="2" applyFill="1" applyBorder="1"/>
    <xf numFmtId="0" fontId="11" fillId="9" borderId="0" xfId="2" applyFill="1" applyBorder="1"/>
    <xf numFmtId="0" fontId="11" fillId="9" borderId="49" xfId="2" applyFill="1" applyBorder="1"/>
    <xf numFmtId="0" fontId="13" fillId="9" borderId="35" xfId="0" applyFont="1" applyFill="1" applyBorder="1" applyAlignment="1">
      <alignment wrapText="1"/>
    </xf>
    <xf numFmtId="0" fontId="1" fillId="0" borderId="9"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6"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14" xfId="2" applyFont="1" applyFill="1" applyBorder="1" applyAlignment="1">
      <alignment horizontal="left" vertical="center"/>
    </xf>
    <xf numFmtId="0" fontId="1" fillId="0" borderId="20" xfId="2" applyFont="1" applyFill="1" applyBorder="1" applyAlignment="1">
      <alignment horizontal="left" vertical="center"/>
    </xf>
    <xf numFmtId="0" fontId="1" fillId="0" borderId="49" xfId="2" applyFont="1" applyFill="1" applyBorder="1" applyAlignment="1">
      <alignment horizontal="left" vertical="center"/>
    </xf>
    <xf numFmtId="0" fontId="1" fillId="0" borderId="47" xfId="2" applyFont="1" applyFill="1" applyBorder="1" applyAlignment="1">
      <alignment horizontal="left" vertical="center"/>
    </xf>
    <xf numFmtId="0" fontId="1" fillId="0" borderId="49" xfId="2" applyFont="1" applyFill="1" applyBorder="1" applyAlignment="1">
      <alignment vertical="center"/>
    </xf>
    <xf numFmtId="0" fontId="1" fillId="0" borderId="45" xfId="2" applyFont="1" applyFill="1" applyBorder="1" applyAlignment="1">
      <alignment vertical="center"/>
    </xf>
    <xf numFmtId="0" fontId="1" fillId="0" borderId="14" xfId="2" applyFont="1" applyFill="1" applyBorder="1" applyAlignment="1">
      <alignment horizontal="center" vertical="center" wrapText="1"/>
    </xf>
    <xf numFmtId="0" fontId="1" fillId="0" borderId="0" xfId="2" applyFont="1" applyFill="1" applyBorder="1" applyAlignment="1">
      <alignment horizontal="left" vertical="center" wrapText="1"/>
    </xf>
    <xf numFmtId="0" fontId="1" fillId="0" borderId="20" xfId="2" applyFont="1" applyFill="1" applyBorder="1" applyAlignment="1">
      <alignment horizontal="center" vertical="center" wrapText="1"/>
    </xf>
    <xf numFmtId="0" fontId="1" fillId="0" borderId="31" xfId="2" applyFont="1" applyFill="1" applyBorder="1" applyAlignment="1">
      <alignment horizontal="left" vertical="center" wrapText="1"/>
    </xf>
    <xf numFmtId="0" fontId="1" fillId="0" borderId="47" xfId="2" applyFont="1" applyFill="1" applyBorder="1" applyAlignment="1">
      <alignment horizontal="left" vertical="center" wrapText="1"/>
    </xf>
    <xf numFmtId="0" fontId="1" fillId="0" borderId="47" xfId="2" applyFont="1" applyFill="1" applyBorder="1" applyAlignment="1">
      <alignment horizontal="center" vertical="center" wrapText="1"/>
    </xf>
    <xf numFmtId="0" fontId="1" fillId="0" borderId="33" xfId="2" applyFont="1" applyFill="1" applyBorder="1" applyAlignment="1">
      <alignment horizontal="left" vertical="center" wrapText="1"/>
    </xf>
    <xf numFmtId="0" fontId="1" fillId="0" borderId="51" xfId="2" applyFont="1" applyFill="1" applyBorder="1" applyAlignment="1">
      <alignment horizontal="left" vertical="center" wrapText="1"/>
    </xf>
    <xf numFmtId="0" fontId="1" fillId="0" borderId="27" xfId="2" applyFont="1" applyFill="1" applyBorder="1" applyAlignment="1">
      <alignment horizontal="left" vertical="center" wrapText="1"/>
    </xf>
    <xf numFmtId="0" fontId="1" fillId="0" borderId="52" xfId="2" applyFont="1" applyFill="1" applyBorder="1" applyAlignment="1">
      <alignment horizontal="left" vertical="center" wrapText="1"/>
    </xf>
    <xf numFmtId="0" fontId="1" fillId="0" borderId="31" xfId="2" applyFont="1" applyFill="1" applyBorder="1" applyAlignment="1">
      <alignment horizontal="left" vertical="center"/>
    </xf>
    <xf numFmtId="0" fontId="1" fillId="0" borderId="36" xfId="2" applyFont="1" applyFill="1" applyBorder="1" applyAlignment="1">
      <alignment horizontal="left" vertical="center"/>
    </xf>
    <xf numFmtId="0" fontId="1" fillId="0" borderId="50" xfId="2" applyFont="1" applyFill="1" applyBorder="1" applyAlignment="1">
      <alignment horizontal="left" vertical="center" wrapText="1"/>
    </xf>
    <xf numFmtId="0" fontId="1" fillId="0" borderId="36" xfId="2" applyFont="1" applyFill="1" applyBorder="1" applyAlignment="1">
      <alignment horizontal="left" vertical="center" wrapText="1"/>
    </xf>
    <xf numFmtId="0" fontId="1" fillId="0" borderId="19" xfId="2" applyFont="1" applyFill="1" applyBorder="1" applyAlignment="1">
      <alignment wrapText="1"/>
    </xf>
    <xf numFmtId="0" fontId="1" fillId="0" borderId="0" xfId="2" applyFont="1" applyFill="1" applyBorder="1" applyAlignment="1">
      <alignment horizontal="left" vertical="center"/>
    </xf>
    <xf numFmtId="0" fontId="1" fillId="0" borderId="54" xfId="2" applyFont="1" applyFill="1" applyBorder="1" applyAlignment="1">
      <alignment vertical="top" wrapText="1"/>
    </xf>
    <xf numFmtId="0" fontId="1" fillId="0" borderId="12" xfId="2" applyFont="1" applyFill="1" applyBorder="1" applyAlignment="1">
      <alignment horizontal="left" vertical="center"/>
    </xf>
    <xf numFmtId="0" fontId="1" fillId="0" borderId="18" xfId="2" applyFont="1" applyFill="1" applyBorder="1" applyAlignment="1">
      <alignment horizontal="left" vertical="center" wrapText="1"/>
    </xf>
    <xf numFmtId="0" fontId="1" fillId="0" borderId="43" xfId="2" applyFont="1" applyFill="1" applyBorder="1" applyAlignment="1">
      <alignment horizontal="left" vertical="center" wrapText="1"/>
    </xf>
    <xf numFmtId="0" fontId="1" fillId="0" borderId="1" xfId="2" applyFont="1" applyFill="1" applyBorder="1" applyAlignment="1">
      <alignment horizontal="left" vertical="center" wrapText="1"/>
    </xf>
    <xf numFmtId="0" fontId="1" fillId="0" borderId="33" xfId="2" applyFont="1" applyFill="1" applyBorder="1" applyAlignment="1">
      <alignment horizontal="left" vertical="center"/>
    </xf>
    <xf numFmtId="0" fontId="1" fillId="0" borderId="10" xfId="2" applyFont="1" applyFill="1" applyBorder="1" applyAlignment="1">
      <alignment horizontal="left" vertical="center"/>
    </xf>
    <xf numFmtId="0" fontId="1" fillId="0" borderId="1" xfId="2" applyFont="1" applyFill="1" applyBorder="1" applyAlignment="1">
      <alignment horizontal="left" vertical="center"/>
    </xf>
    <xf numFmtId="0" fontId="1" fillId="0" borderId="11" xfId="2" applyFont="1" applyFill="1" applyBorder="1" applyAlignment="1">
      <alignment horizontal="left" vertical="center"/>
    </xf>
    <xf numFmtId="0" fontId="1" fillId="0" borderId="12" xfId="2" applyFont="1" applyFill="1" applyBorder="1" applyAlignment="1">
      <alignment horizontal="left" vertical="center" wrapText="1"/>
    </xf>
    <xf numFmtId="0" fontId="1" fillId="0" borderId="32" xfId="2" applyFont="1" applyFill="1" applyBorder="1" applyAlignment="1">
      <alignment horizontal="left" vertical="center" wrapText="1"/>
    </xf>
    <xf numFmtId="0" fontId="1" fillId="0" borderId="6"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0" xfId="2" applyFont="1" applyFill="1" applyAlignment="1">
      <alignment horizontal="left" vertical="center"/>
    </xf>
    <xf numFmtId="0" fontId="1" fillId="0" borderId="53" xfId="2" applyFont="1" applyFill="1" applyBorder="1" applyAlignment="1">
      <alignment horizontal="left" vertical="center" wrapText="1"/>
    </xf>
    <xf numFmtId="0" fontId="1" fillId="0" borderId="19" xfId="2" applyFont="1" applyFill="1" applyBorder="1" applyAlignment="1">
      <alignment vertical="center" wrapText="1"/>
    </xf>
    <xf numFmtId="0" fontId="1" fillId="0" borderId="51" xfId="2" applyFont="1" applyFill="1" applyBorder="1" applyAlignment="1">
      <alignment wrapText="1"/>
    </xf>
    <xf numFmtId="0" fontId="1" fillId="0" borderId="49" xfId="2" applyFont="1" applyFill="1" applyBorder="1" applyAlignment="1">
      <alignment vertical="center" wrapText="1"/>
    </xf>
    <xf numFmtId="0" fontId="1" fillId="0" borderId="50" xfId="2" applyFont="1" applyFill="1" applyBorder="1" applyAlignment="1">
      <alignment wrapText="1"/>
    </xf>
    <xf numFmtId="0" fontId="1" fillId="0" borderId="52" xfId="2" applyFont="1" applyFill="1" applyBorder="1" applyAlignment="1">
      <alignment wrapText="1"/>
    </xf>
    <xf numFmtId="0" fontId="1" fillId="0" borderId="12" xfId="2" applyFont="1" applyFill="1" applyBorder="1" applyAlignment="1">
      <alignment wrapText="1"/>
    </xf>
    <xf numFmtId="0" fontId="1" fillId="0" borderId="0" xfId="2" applyFont="1" applyFill="1" applyAlignment="1">
      <alignment horizontal="left" vertical="center" wrapText="1"/>
    </xf>
    <xf numFmtId="0" fontId="1" fillId="0" borderId="14" xfId="2" applyFont="1" applyFill="1" applyBorder="1" applyAlignment="1">
      <alignment horizontal="left" vertical="center"/>
    </xf>
    <xf numFmtId="0" fontId="1" fillId="0" borderId="20" xfId="2" applyFont="1" applyFill="1" applyBorder="1" applyAlignment="1">
      <alignment horizontal="left" vertical="center"/>
    </xf>
    <xf numFmtId="0" fontId="1" fillId="0" borderId="47" xfId="0" applyFont="1" applyFill="1" applyBorder="1" applyAlignment="1">
      <alignment horizontal="center" vertical="center" wrapText="1"/>
    </xf>
    <xf numFmtId="0" fontId="1" fillId="0" borderId="19" xfId="2"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18" xfId="2" applyFont="1" applyFill="1" applyBorder="1" applyAlignment="1">
      <alignment horizontal="left" vertical="center"/>
    </xf>
    <xf numFmtId="0" fontId="1" fillId="0" borderId="14" xfId="2" applyFont="1" applyFill="1" applyBorder="1" applyAlignment="1">
      <alignment horizontal="left" vertical="center" wrapText="1"/>
    </xf>
    <xf numFmtId="0" fontId="1" fillId="0" borderId="19" xfId="2" applyFont="1" applyFill="1" applyBorder="1" applyAlignment="1">
      <alignment horizontal="left" vertical="center" wrapText="1"/>
    </xf>
    <xf numFmtId="0" fontId="1" fillId="0" borderId="49" xfId="2" applyFont="1" applyFill="1" applyBorder="1" applyAlignment="1">
      <alignment horizontal="left" vertical="center" wrapText="1"/>
    </xf>
    <xf numFmtId="0" fontId="1" fillId="0" borderId="45" xfId="2" applyFont="1" applyFill="1" applyBorder="1" applyAlignment="1">
      <alignment horizontal="left" vertical="center" wrapText="1"/>
    </xf>
    <xf numFmtId="0" fontId="1" fillId="0" borderId="47" xfId="2" applyFont="1" applyFill="1" applyBorder="1" applyAlignment="1">
      <alignment horizontal="left" vertical="center" wrapText="1"/>
    </xf>
    <xf numFmtId="0" fontId="1" fillId="0" borderId="20" xfId="2" applyFont="1" applyFill="1" applyBorder="1" applyAlignment="1">
      <alignment horizontal="left" vertical="center" wrapText="1"/>
    </xf>
    <xf numFmtId="0" fontId="1" fillId="0" borderId="18" xfId="2" applyFont="1" applyFill="1" applyBorder="1" applyAlignment="1">
      <alignment horizontal="left" vertical="center" wrapText="1"/>
    </xf>
    <xf numFmtId="0" fontId="1" fillId="0" borderId="48" xfId="2"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0" xfId="2"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0" xfId="2" applyFont="1" applyFill="1" applyBorder="1" applyAlignment="1">
      <alignment horizontal="left" vertical="center" wrapText="1"/>
    </xf>
    <xf numFmtId="0" fontId="1" fillId="0" borderId="20" xfId="2"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0" borderId="21" xfId="2" applyFont="1" applyFill="1" applyBorder="1" applyAlignment="1">
      <alignment horizontal="left" vertical="center"/>
    </xf>
    <xf numFmtId="0" fontId="3" fillId="0" borderId="14" xfId="2" applyFont="1" applyFill="1" applyBorder="1" applyAlignment="1">
      <alignment horizontal="left" vertical="center" wrapText="1"/>
    </xf>
    <xf numFmtId="0" fontId="3" fillId="0" borderId="47" xfId="2" applyFont="1" applyFill="1" applyBorder="1" applyAlignment="1">
      <alignment horizontal="left" vertical="center" wrapText="1"/>
    </xf>
    <xf numFmtId="0" fontId="3" fillId="0" borderId="20" xfId="2" applyFont="1" applyFill="1" applyBorder="1" applyAlignment="1">
      <alignment horizontal="left" vertical="center" wrapText="1"/>
    </xf>
    <xf numFmtId="0" fontId="1" fillId="0" borderId="56" xfId="2" applyFont="1" applyFill="1" applyBorder="1" applyAlignment="1">
      <alignment horizontal="left" vertical="center"/>
    </xf>
    <xf numFmtId="0" fontId="1" fillId="0" borderId="7" xfId="2" applyFont="1" applyFill="1" applyBorder="1" applyAlignment="1">
      <alignment horizontal="left" vertical="center"/>
    </xf>
    <xf numFmtId="0" fontId="1" fillId="0" borderId="6" xfId="2" applyFont="1" applyFill="1" applyBorder="1" applyAlignment="1">
      <alignment horizontal="left" vertical="center"/>
    </xf>
    <xf numFmtId="0" fontId="1" fillId="0" borderId="50" xfId="0" applyFont="1" applyFill="1" applyBorder="1" applyAlignment="1">
      <alignment horizontal="left" vertical="center" wrapText="1"/>
    </xf>
    <xf numFmtId="0" fontId="1" fillId="0" borderId="57" xfId="0" applyFont="1" applyFill="1" applyBorder="1" applyAlignment="1">
      <alignment horizontal="left" vertical="center" wrapText="1"/>
    </xf>
    <xf numFmtId="0" fontId="1" fillId="0" borderId="9" xfId="2" applyFont="1" applyFill="1" applyBorder="1" applyAlignment="1">
      <alignment vertical="center" wrapText="1"/>
    </xf>
    <xf numFmtId="0" fontId="1" fillId="0" borderId="20" xfId="0" applyFont="1" applyFill="1" applyBorder="1" applyAlignment="1">
      <alignment horizontal="left" vertical="center"/>
    </xf>
    <xf numFmtId="0" fontId="1" fillId="0" borderId="14" xfId="0" applyFont="1" applyFill="1" applyBorder="1" applyAlignment="1">
      <alignment horizontal="left" vertical="center"/>
    </xf>
    <xf numFmtId="0" fontId="1" fillId="0" borderId="47" xfId="0" applyFont="1" applyFill="1" applyBorder="1" applyAlignment="1">
      <alignment horizontal="left" vertical="center"/>
    </xf>
    <xf numFmtId="0" fontId="1" fillId="0" borderId="19" xfId="0" applyFont="1" applyFill="1" applyBorder="1" applyAlignment="1">
      <alignment horizontal="left" vertical="center"/>
    </xf>
    <xf numFmtId="0" fontId="1" fillId="0" borderId="49"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1" fillId="0" borderId="21" xfId="0" applyFont="1" applyFill="1" applyBorder="1" applyAlignment="1">
      <alignment horizontal="left" vertical="center" textRotation="90" wrapText="1"/>
    </xf>
    <xf numFmtId="0" fontId="1" fillId="0" borderId="22" xfId="0" applyFont="1" applyFill="1" applyBorder="1" applyAlignment="1">
      <alignment horizontal="left" vertical="center" textRotation="90" wrapText="1"/>
    </xf>
    <xf numFmtId="0" fontId="9" fillId="0" borderId="21"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7" fillId="0" borderId="45" xfId="0" applyFont="1" applyFill="1" applyBorder="1" applyAlignment="1">
      <alignment wrapText="1"/>
    </xf>
    <xf numFmtId="0" fontId="7" fillId="0" borderId="31" xfId="0" applyFont="1" applyFill="1" applyBorder="1" applyAlignment="1">
      <alignment wrapText="1"/>
    </xf>
    <xf numFmtId="0" fontId="0" fillId="0" borderId="49" xfId="2" applyFont="1" applyFill="1" applyBorder="1"/>
    <xf numFmtId="0" fontId="0" fillId="0" borderId="0" xfId="2" applyFont="1" applyFill="1"/>
    <xf numFmtId="0" fontId="0" fillId="0" borderId="0" xfId="2" applyFont="1" applyFill="1" applyAlignment="1">
      <alignment horizontal="right"/>
    </xf>
    <xf numFmtId="0" fontId="0" fillId="0" borderId="0" xfId="0" applyFont="1" applyFill="1"/>
    <xf numFmtId="0" fontId="0" fillId="0" borderId="0" xfId="0" applyFont="1" applyFill="1" applyAlignment="1">
      <alignment horizontal="right"/>
    </xf>
    <xf numFmtId="0" fontId="0" fillId="0" borderId="27" xfId="2" applyFont="1" applyFill="1" applyBorder="1"/>
    <xf numFmtId="0" fontId="0" fillId="0" borderId="0" xfId="2" applyFont="1" applyFill="1" applyBorder="1"/>
    <xf numFmtId="0" fontId="0" fillId="0" borderId="0" xfId="2" applyFont="1" applyFill="1" applyBorder="1" applyAlignment="1">
      <alignment horizontal="right"/>
    </xf>
    <xf numFmtId="0" fontId="0" fillId="0" borderId="0" xfId="2" applyFont="1" applyFill="1" applyAlignment="1">
      <alignment horizontal="right" wrapText="1"/>
    </xf>
    <xf numFmtId="0" fontId="0" fillId="0" borderId="27" xfId="2" applyFont="1" applyFill="1" applyBorder="1" applyAlignment="1">
      <alignment wrapText="1"/>
    </xf>
    <xf numFmtId="0" fontId="14" fillId="0" borderId="49" xfId="1" applyFont="1" applyFill="1" applyBorder="1"/>
    <xf numFmtId="0" fontId="14" fillId="0" borderId="0" xfId="1" applyFont="1" applyFill="1"/>
    <xf numFmtId="0" fontId="14" fillId="0" borderId="0" xfId="1" applyFont="1" applyFill="1" applyBorder="1" applyAlignment="1">
      <alignment horizontal="right"/>
    </xf>
    <xf numFmtId="0" fontId="14" fillId="0" borderId="0" xfId="1" applyFont="1" applyFill="1" applyAlignment="1">
      <alignment horizontal="right"/>
    </xf>
    <xf numFmtId="0" fontId="0" fillId="0" borderId="0" xfId="2" applyFont="1" applyFill="1" applyBorder="1" applyAlignment="1">
      <alignment wrapText="1"/>
    </xf>
    <xf numFmtId="0" fontId="0" fillId="0" borderId="0" xfId="2" applyFont="1" applyFill="1" applyBorder="1" applyAlignment="1">
      <alignment horizontal="right" wrapText="1"/>
    </xf>
    <xf numFmtId="0" fontId="0" fillId="0" borderId="0" xfId="2" applyFont="1" applyFill="1" applyBorder="1" applyAlignment="1">
      <alignment horizontal="left" vertical="center" wrapText="1"/>
    </xf>
    <xf numFmtId="0" fontId="14" fillId="0" borderId="0" xfId="1" applyFont="1" applyFill="1" applyBorder="1"/>
    <xf numFmtId="0" fontId="0" fillId="0" borderId="47" xfId="2" applyFont="1" applyFill="1" applyBorder="1"/>
    <xf numFmtId="0" fontId="0" fillId="0" borderId="27" xfId="0" applyFont="1" applyFill="1" applyBorder="1"/>
    <xf numFmtId="0" fontId="0" fillId="0" borderId="0" xfId="0" applyFont="1" applyFill="1" applyBorder="1"/>
    <xf numFmtId="0" fontId="0" fillId="0" borderId="0" xfId="0" applyFont="1" applyFill="1" applyBorder="1" applyAlignment="1">
      <alignment horizontal="right"/>
    </xf>
    <xf numFmtId="0" fontId="0" fillId="0" borderId="47" xfId="2" applyFont="1" applyFill="1" applyBorder="1" applyAlignment="1">
      <alignment wrapText="1"/>
    </xf>
    <xf numFmtId="0" fontId="0" fillId="0" borderId="49" xfId="2" applyFont="1" applyFill="1" applyBorder="1" applyAlignment="1">
      <alignment wrapText="1"/>
    </xf>
    <xf numFmtId="0" fontId="0" fillId="0" borderId="0" xfId="2" applyFont="1" applyFill="1" applyBorder="1" applyAlignment="1">
      <alignment horizontal="left" wrapText="1"/>
    </xf>
    <xf numFmtId="0" fontId="0" fillId="0" borderId="0" xfId="2" applyFont="1" applyFill="1" applyAlignment="1">
      <alignment horizontal="right" vertical="center"/>
    </xf>
    <xf numFmtId="0" fontId="0" fillId="0" borderId="0" xfId="2" applyFont="1" applyFill="1" applyBorder="1" applyAlignment="1">
      <alignment horizontal="right" vertical="center"/>
    </xf>
    <xf numFmtId="0" fontId="0" fillId="0" borderId="0" xfId="2" applyFont="1" applyFill="1" applyAlignment="1">
      <alignment wrapText="1"/>
    </xf>
    <xf numFmtId="0" fontId="0" fillId="0" borderId="0" xfId="0" applyFont="1" applyFill="1" applyAlignment="1">
      <alignment horizontal="left"/>
    </xf>
    <xf numFmtId="0" fontId="0" fillId="0" borderId="0" xfId="2" applyFont="1" applyFill="1" applyBorder="1" applyAlignment="1">
      <alignment horizontal="center"/>
    </xf>
    <xf numFmtId="0" fontId="0" fillId="0" borderId="0" xfId="2" applyFont="1" applyFill="1" applyAlignment="1">
      <alignment horizontal="center"/>
    </xf>
    <xf numFmtId="0" fontId="0" fillId="0" borderId="48" xfId="2" applyFont="1" applyFill="1" applyBorder="1" applyAlignment="1">
      <alignment horizontal="left" vertical="center" wrapText="1"/>
    </xf>
    <xf numFmtId="0" fontId="0" fillId="0" borderId="0" xfId="2" applyFont="1" applyFill="1" applyBorder="1" applyAlignment="1">
      <alignment horizontal="right" vertical="center" wrapText="1"/>
    </xf>
    <xf numFmtId="0" fontId="0" fillId="0" borderId="0" xfId="2" applyFont="1" applyFill="1" applyAlignment="1">
      <alignment horizontal="left" vertical="center"/>
    </xf>
    <xf numFmtId="0" fontId="0" fillId="0" borderId="0" xfId="2" applyFont="1" applyFill="1" applyAlignment="1">
      <alignment horizontal="left"/>
    </xf>
    <xf numFmtId="0" fontId="0" fillId="0" borderId="0" xfId="2" applyFont="1" applyFill="1" applyAlignment="1">
      <alignment horizontal="left" vertical="center" wrapText="1"/>
    </xf>
    <xf numFmtId="0" fontId="0" fillId="0" borderId="0" xfId="2" applyFont="1" applyFill="1" applyBorder="1" applyAlignment="1">
      <alignment horizontal="left" vertical="center"/>
    </xf>
    <xf numFmtId="0" fontId="0" fillId="0" borderId="0" xfId="2" applyFont="1" applyFill="1" applyAlignment="1"/>
    <xf numFmtId="0" fontId="0" fillId="0" borderId="0" xfId="2" applyFont="1" applyFill="1" applyAlignment="1">
      <alignment horizontal="left" wrapText="1"/>
    </xf>
    <xf numFmtId="0" fontId="0" fillId="0" borderId="0" xfId="2" applyFont="1" applyFill="1" applyAlignment="1">
      <alignment horizontal="right" vertical="center" wrapText="1"/>
    </xf>
    <xf numFmtId="0" fontId="7" fillId="0" borderId="20" xfId="0" applyFont="1" applyFill="1" applyBorder="1" applyAlignment="1">
      <alignment wrapText="1"/>
    </xf>
    <xf numFmtId="0" fontId="7" fillId="0" borderId="31" xfId="0" applyFont="1" applyFill="1" applyBorder="1"/>
    <xf numFmtId="0" fontId="7" fillId="0" borderId="13" xfId="0" applyFont="1" applyFill="1" applyBorder="1" applyAlignment="1">
      <alignment wrapText="1"/>
    </xf>
    <xf numFmtId="0" fontId="7" fillId="0" borderId="0" xfId="0" applyFont="1" applyFill="1" applyBorder="1" applyAlignment="1">
      <alignment wrapText="1"/>
    </xf>
    <xf numFmtId="0" fontId="7" fillId="0" borderId="21" xfId="0" applyFont="1" applyFill="1" applyBorder="1"/>
    <xf numFmtId="0" fontId="7" fillId="0" borderId="41" xfId="0" applyFont="1" applyFill="1" applyBorder="1" applyAlignment="1">
      <alignment wrapText="1"/>
    </xf>
    <xf numFmtId="0" fontId="7" fillId="0" borderId="21" xfId="0" applyFont="1" applyFill="1" applyBorder="1" applyAlignment="1">
      <alignment wrapText="1"/>
    </xf>
    <xf numFmtId="0" fontId="7" fillId="0" borderId="41" xfId="0" applyFont="1" applyFill="1" applyBorder="1" applyAlignment="1">
      <alignment horizontal="center" wrapText="1"/>
    </xf>
    <xf numFmtId="0" fontId="7" fillId="0" borderId="31" xfId="0" applyFont="1" applyFill="1" applyBorder="1" applyAlignment="1">
      <alignment horizontal="center" wrapText="1"/>
    </xf>
    <xf numFmtId="0" fontId="7" fillId="0" borderId="45" xfId="0" applyFont="1" applyFill="1" applyBorder="1" applyAlignment="1">
      <alignment horizontal="center" wrapText="1"/>
    </xf>
    <xf numFmtId="0" fontId="0" fillId="0" borderId="14" xfId="0" applyFont="1" applyFill="1" applyBorder="1"/>
    <xf numFmtId="0" fontId="0" fillId="0" borderId="33" xfId="0" applyFont="1" applyFill="1" applyBorder="1"/>
    <xf numFmtId="0" fontId="0" fillId="0" borderId="0" xfId="0" applyFont="1" applyFill="1" applyAlignment="1">
      <alignment wrapText="1"/>
    </xf>
    <xf numFmtId="0" fontId="0" fillId="0" borderId="35" xfId="2" applyFont="1" applyFill="1" applyBorder="1" applyAlignment="1">
      <alignment horizontal="right"/>
    </xf>
    <xf numFmtId="0" fontId="0" fillId="0" borderId="28" xfId="2" applyFont="1" applyFill="1" applyBorder="1" applyAlignment="1">
      <alignment horizontal="right"/>
    </xf>
    <xf numFmtId="0" fontId="0" fillId="0" borderId="13" xfId="2" applyFont="1" applyFill="1" applyBorder="1"/>
    <xf numFmtId="0" fontId="0" fillId="0" borderId="28" xfId="2" applyFont="1" applyFill="1" applyBorder="1"/>
    <xf numFmtId="0" fontId="0" fillId="0" borderId="47" xfId="0" applyFont="1" applyFill="1" applyBorder="1"/>
    <xf numFmtId="0" fontId="0" fillId="0" borderId="35" xfId="0" applyFont="1" applyFill="1" applyBorder="1" applyAlignment="1">
      <alignment horizontal="right"/>
    </xf>
    <xf numFmtId="0" fontId="0" fillId="0" borderId="28" xfId="0" applyFont="1" applyFill="1" applyBorder="1" applyAlignment="1">
      <alignment horizontal="right"/>
    </xf>
    <xf numFmtId="0" fontId="0" fillId="0" borderId="13" xfId="0" applyFont="1" applyFill="1" applyBorder="1"/>
    <xf numFmtId="0" fontId="0" fillId="0" borderId="28" xfId="0" applyFont="1" applyFill="1" applyBorder="1"/>
    <xf numFmtId="0" fontId="0" fillId="0" borderId="46" xfId="2" applyFont="1" applyFill="1" applyBorder="1" applyAlignment="1">
      <alignment wrapText="1"/>
    </xf>
    <xf numFmtId="0" fontId="0" fillId="0" borderId="49" xfId="2" applyFont="1" applyFill="1" applyBorder="1" applyAlignment="1">
      <alignment horizontal="right" wrapText="1"/>
    </xf>
    <xf numFmtId="0" fontId="0" fillId="0" borderId="48" xfId="2" applyFont="1" applyFill="1" applyBorder="1" applyAlignment="1">
      <alignment horizontal="right"/>
    </xf>
    <xf numFmtId="0" fontId="0" fillId="0" borderId="13" xfId="2" applyFont="1" applyFill="1" applyBorder="1" applyAlignment="1">
      <alignment wrapText="1"/>
    </xf>
    <xf numFmtId="0" fontId="0" fillId="0" borderId="48" xfId="2" applyFont="1" applyFill="1" applyBorder="1"/>
    <xf numFmtId="0" fontId="15" fillId="0" borderId="0" xfId="0" applyFont="1" applyFill="1"/>
    <xf numFmtId="0" fontId="0" fillId="0" borderId="28" xfId="2" applyFont="1" applyFill="1" applyBorder="1" applyAlignment="1">
      <alignment wrapText="1"/>
    </xf>
    <xf numFmtId="0" fontId="0" fillId="0" borderId="28" xfId="2" applyFont="1" applyFill="1" applyBorder="1" applyAlignment="1">
      <alignment horizontal="right" wrapText="1"/>
    </xf>
    <xf numFmtId="0" fontId="0" fillId="0" borderId="35" xfId="2" applyFont="1" applyFill="1" applyBorder="1" applyAlignment="1">
      <alignment horizontal="right" wrapText="1"/>
    </xf>
    <xf numFmtId="0" fontId="0" fillId="0" borderId="46" xfId="2" applyFont="1" applyFill="1" applyBorder="1" applyAlignment="1">
      <alignment horizontal="right" wrapText="1"/>
    </xf>
    <xf numFmtId="0" fontId="0" fillId="0" borderId="49" xfId="2" applyFont="1" applyFill="1" applyBorder="1" applyAlignment="1">
      <alignment horizontal="right"/>
    </xf>
    <xf numFmtId="0" fontId="0" fillId="0" borderId="48" xfId="2" applyFont="1" applyFill="1" applyBorder="1" applyAlignment="1">
      <alignment horizontal="right" wrapText="1"/>
    </xf>
    <xf numFmtId="0" fontId="0" fillId="0" borderId="13" xfId="2" applyFont="1" applyFill="1" applyBorder="1" applyAlignment="1">
      <alignment horizontal="center"/>
    </xf>
    <xf numFmtId="0" fontId="0" fillId="0" borderId="0" xfId="2" applyFont="1" applyFill="1" applyBorder="1" applyAlignment="1">
      <alignment horizontal="center" wrapText="1"/>
    </xf>
    <xf numFmtId="0" fontId="0" fillId="0" borderId="49" xfId="2" applyFont="1" applyFill="1" applyBorder="1" applyAlignment="1">
      <alignment horizontal="center"/>
    </xf>
    <xf numFmtId="0" fontId="0" fillId="0" borderId="28" xfId="2" applyFont="1" applyFill="1" applyBorder="1" applyAlignment="1">
      <alignment horizontal="center"/>
    </xf>
    <xf numFmtId="0" fontId="0" fillId="0" borderId="49" xfId="0" applyFont="1" applyFill="1" applyBorder="1" applyAlignment="1">
      <alignment horizontal="right"/>
    </xf>
    <xf numFmtId="0" fontId="0" fillId="0" borderId="48" xfId="0" applyFont="1" applyFill="1" applyBorder="1" applyAlignment="1">
      <alignment horizontal="right"/>
    </xf>
    <xf numFmtId="0" fontId="0" fillId="0" borderId="48" xfId="0" applyFont="1" applyFill="1" applyBorder="1"/>
    <xf numFmtId="0" fontId="0" fillId="0" borderId="48" xfId="2" applyFont="1" applyFill="1" applyBorder="1" applyAlignment="1">
      <alignment wrapText="1"/>
    </xf>
    <xf numFmtId="0" fontId="0" fillId="0" borderId="35" xfId="0" applyFont="1" applyFill="1" applyBorder="1"/>
    <xf numFmtId="0" fontId="0" fillId="0" borderId="13" xfId="2" applyFont="1" applyFill="1" applyBorder="1" applyAlignment="1">
      <alignment horizontal="right"/>
    </xf>
    <xf numFmtId="0" fontId="0" fillId="0" borderId="19" xfId="2" applyFont="1" applyFill="1" applyBorder="1" applyAlignment="1">
      <alignment horizontal="right"/>
    </xf>
    <xf numFmtId="0" fontId="0" fillId="0" borderId="13" xfId="0" applyFont="1" applyFill="1" applyBorder="1" applyAlignment="1">
      <alignment horizontal="right"/>
    </xf>
    <xf numFmtId="2" fontId="0" fillId="0" borderId="49" xfId="2" applyNumberFormat="1" applyFont="1" applyFill="1" applyBorder="1" applyAlignment="1">
      <alignment horizontal="center"/>
    </xf>
    <xf numFmtId="0" fontId="0" fillId="0" borderId="13" xfId="2" applyFont="1" applyFill="1" applyBorder="1" applyAlignment="1">
      <alignment horizontal="right" vertical="center"/>
    </xf>
    <xf numFmtId="0" fontId="0" fillId="0" borderId="35" xfId="2" applyFont="1" applyFill="1" applyBorder="1"/>
    <xf numFmtId="0" fontId="0" fillId="0" borderId="18" xfId="0" applyFont="1" applyFill="1" applyBorder="1"/>
    <xf numFmtId="0" fontId="0" fillId="0" borderId="13" xfId="2" applyFont="1" applyFill="1" applyBorder="1" applyAlignment="1">
      <alignment horizontal="right" wrapText="1"/>
    </xf>
    <xf numFmtId="0" fontId="0" fillId="0" borderId="48" xfId="0" applyFont="1" applyFill="1" applyBorder="1" applyAlignment="1">
      <alignment wrapText="1"/>
    </xf>
    <xf numFmtId="0" fontId="7" fillId="0" borderId="45" xfId="0" applyFont="1" applyFill="1" applyBorder="1"/>
    <xf numFmtId="0" fontId="7" fillId="0" borderId="49" xfId="0" applyFont="1" applyFill="1" applyBorder="1" applyAlignment="1">
      <alignment wrapText="1"/>
    </xf>
    <xf numFmtId="0" fontId="7" fillId="0" borderId="28" xfId="0" applyFont="1" applyFill="1" applyBorder="1" applyAlignment="1">
      <alignment wrapText="1"/>
    </xf>
    <xf numFmtId="0" fontId="0" fillId="0" borderId="19" xfId="0" applyFont="1" applyFill="1" applyBorder="1"/>
    <xf numFmtId="0" fontId="0" fillId="0" borderId="0" xfId="2" applyFont="1" applyFill="1" applyBorder="1" applyAlignment="1"/>
    <xf numFmtId="2" fontId="0" fillId="0" borderId="48" xfId="2" applyNumberFormat="1" applyFont="1" applyFill="1" applyBorder="1" applyAlignment="1">
      <alignment wrapText="1"/>
    </xf>
    <xf numFmtId="2" fontId="0" fillId="0" borderId="0" xfId="2" applyNumberFormat="1" applyFont="1" applyFill="1" applyBorder="1" applyAlignment="1">
      <alignment wrapText="1"/>
    </xf>
    <xf numFmtId="0" fontId="0" fillId="0" borderId="49" xfId="2" applyFont="1" applyFill="1" applyBorder="1" applyAlignment="1">
      <alignment horizontal="right" vertical="center"/>
    </xf>
    <xf numFmtId="10" fontId="0" fillId="0" borderId="13" xfId="2" applyNumberFormat="1" applyFont="1" applyFill="1" applyBorder="1"/>
    <xf numFmtId="0" fontId="0" fillId="0" borderId="0" xfId="0" applyFont="1" applyFill="1" applyAlignment="1">
      <alignment horizontal="left" vertical="center"/>
    </xf>
    <xf numFmtId="0" fontId="0" fillId="0" borderId="0" xfId="2" applyFont="1" applyFill="1" applyBorder="1" applyAlignment="1">
      <alignment horizontal="left"/>
    </xf>
    <xf numFmtId="0" fontId="0" fillId="0" borderId="49" xfId="2" applyFont="1" applyFill="1" applyBorder="1" applyAlignment="1">
      <alignment horizontal="left" vertical="center" wrapText="1"/>
    </xf>
    <xf numFmtId="0" fontId="0" fillId="0" borderId="58" xfId="2" applyFont="1" applyFill="1" applyBorder="1" applyAlignment="1">
      <alignment wrapText="1"/>
    </xf>
    <xf numFmtId="0" fontId="0" fillId="0" borderId="0" xfId="0" applyFill="1" applyBorder="1" applyAlignment="1">
      <alignment wrapText="1"/>
    </xf>
    <xf numFmtId="0" fontId="9" fillId="2" borderId="31" xfId="0" applyFont="1" applyFill="1" applyBorder="1" applyAlignment="1">
      <alignment horizontal="center" wrapText="1"/>
    </xf>
    <xf numFmtId="0" fontId="13" fillId="7" borderId="0" xfId="4" applyBorder="1"/>
    <xf numFmtId="0" fontId="12" fillId="6" borderId="0" xfId="3" applyBorder="1" applyAlignment="1">
      <alignment wrapText="1"/>
    </xf>
    <xf numFmtId="0" fontId="0" fillId="5" borderId="0" xfId="0" applyFill="1" applyBorder="1" applyAlignment="1">
      <alignment wrapText="1"/>
    </xf>
    <xf numFmtId="0" fontId="9" fillId="0" borderId="0" xfId="0" applyFont="1" applyFill="1" applyBorder="1"/>
    <xf numFmtId="0" fontId="9" fillId="0" borderId="0" xfId="0" applyFont="1" applyFill="1" applyBorder="1" applyAlignment="1">
      <alignment wrapText="1"/>
    </xf>
    <xf numFmtId="0" fontId="1" fillId="0" borderId="0" xfId="0" applyFont="1" applyAlignment="1">
      <alignment horizontal="left" vertical="center"/>
    </xf>
    <xf numFmtId="0" fontId="0" fillId="0" borderId="48" xfId="0" applyBorder="1"/>
    <xf numFmtId="0" fontId="0" fillId="0" borderId="49" xfId="0" applyBorder="1"/>
    <xf numFmtId="0" fontId="1" fillId="0" borderId="0" xfId="0" applyFont="1" applyAlignment="1">
      <alignment horizontal="left" vertical="center"/>
    </xf>
    <xf numFmtId="0" fontId="1" fillId="0" borderId="14" xfId="2" applyFont="1" applyFill="1" applyBorder="1" applyAlignment="1">
      <alignment horizontal="center" vertical="center" wrapText="1"/>
    </xf>
    <xf numFmtId="0" fontId="1" fillId="0" borderId="47" xfId="2" applyFont="1" applyFill="1" applyBorder="1" applyAlignment="1">
      <alignment horizontal="center" vertical="center" wrapText="1"/>
    </xf>
    <xf numFmtId="0" fontId="1" fillId="0" borderId="20" xfId="2" applyFont="1" applyFill="1" applyBorder="1" applyAlignment="1">
      <alignment horizontal="center" vertical="center" wrapText="1"/>
    </xf>
    <xf numFmtId="0" fontId="1" fillId="0" borderId="38" xfId="2" applyFont="1" applyFill="1" applyBorder="1" applyAlignment="1">
      <alignment horizontal="center" vertical="center" wrapText="1"/>
    </xf>
    <xf numFmtId="0" fontId="1" fillId="0" borderId="55" xfId="2" applyFont="1" applyFill="1" applyBorder="1" applyAlignment="1">
      <alignment horizontal="center" vertical="center" wrapText="1"/>
    </xf>
    <xf numFmtId="0" fontId="1" fillId="0" borderId="32" xfId="2" applyFont="1" applyFill="1" applyBorder="1" applyAlignment="1">
      <alignment horizontal="center" vertical="center" wrapText="1"/>
    </xf>
    <xf numFmtId="0" fontId="1" fillId="0" borderId="19" xfId="2" applyFont="1" applyFill="1" applyBorder="1" applyAlignment="1">
      <alignment horizontal="left" vertical="center" wrapText="1"/>
    </xf>
    <xf numFmtId="0" fontId="1" fillId="0" borderId="49" xfId="2" applyFont="1" applyFill="1" applyBorder="1" applyAlignment="1">
      <alignment horizontal="left" vertical="center" wrapText="1"/>
    </xf>
    <xf numFmtId="0" fontId="1" fillId="0" borderId="45" xfId="2" applyFont="1" applyFill="1" applyBorder="1" applyAlignment="1">
      <alignment horizontal="left" vertical="center" wrapText="1"/>
    </xf>
    <xf numFmtId="0" fontId="1" fillId="0" borderId="43" xfId="2" applyFont="1" applyFill="1" applyBorder="1" applyAlignment="1">
      <alignment horizontal="center" vertical="center" wrapText="1"/>
    </xf>
    <xf numFmtId="0" fontId="1" fillId="0" borderId="54" xfId="2" applyFont="1" applyFill="1" applyBorder="1" applyAlignment="1">
      <alignment horizontal="center" vertical="center" wrapText="1"/>
    </xf>
    <xf numFmtId="0" fontId="1" fillId="0" borderId="44" xfId="2" applyFont="1" applyFill="1" applyBorder="1" applyAlignment="1">
      <alignment horizontal="center" vertical="center" wrapText="1"/>
    </xf>
    <xf numFmtId="0" fontId="1" fillId="0" borderId="14" xfId="2" applyFont="1" applyFill="1" applyBorder="1" applyAlignment="1">
      <alignment horizontal="left" vertical="center" wrapText="1"/>
    </xf>
    <xf numFmtId="0" fontId="0" fillId="0" borderId="47" xfId="0" applyBorder="1" applyAlignment="1">
      <alignment horizontal="left" vertical="center" wrapText="1"/>
    </xf>
    <xf numFmtId="0" fontId="0" fillId="0" borderId="20" xfId="0" applyBorder="1" applyAlignment="1">
      <alignment horizontal="left" vertical="center" wrapText="1"/>
    </xf>
    <xf numFmtId="0" fontId="1" fillId="0" borderId="39" xfId="2" applyFont="1" applyFill="1" applyBorder="1" applyAlignment="1">
      <alignment horizontal="left" vertical="center" wrapText="1"/>
    </xf>
    <xf numFmtId="0" fontId="0" fillId="0" borderId="30" xfId="0" applyBorder="1" applyAlignment="1">
      <alignment horizontal="left" vertical="center" wrapText="1"/>
    </xf>
    <xf numFmtId="0" fontId="0" fillId="0" borderId="40" xfId="0" applyBorder="1" applyAlignment="1">
      <alignment horizontal="left" vertical="center" wrapText="1"/>
    </xf>
    <xf numFmtId="0" fontId="1" fillId="0" borderId="14" xfId="2" applyFont="1" applyFill="1" applyBorder="1" applyAlignment="1">
      <alignment horizontal="left" vertical="center"/>
    </xf>
    <xf numFmtId="0" fontId="0" fillId="0" borderId="47" xfId="0" applyBorder="1" applyAlignment="1">
      <alignment horizontal="left" vertical="center"/>
    </xf>
    <xf numFmtId="0" fontId="0" fillId="0" borderId="20" xfId="0" applyBorder="1" applyAlignment="1">
      <alignment horizontal="left" vertical="center"/>
    </xf>
    <xf numFmtId="0" fontId="1" fillId="0" borderId="39" xfId="2" applyFont="1" applyFill="1" applyBorder="1" applyAlignment="1">
      <alignment horizontal="left" vertical="center"/>
    </xf>
    <xf numFmtId="0" fontId="0" fillId="0" borderId="30" xfId="0" applyBorder="1" applyAlignment="1">
      <alignment horizontal="left" vertical="center"/>
    </xf>
    <xf numFmtId="0" fontId="0" fillId="0" borderId="40" xfId="0" applyBorder="1" applyAlignment="1">
      <alignment horizontal="left" vertical="center"/>
    </xf>
    <xf numFmtId="0" fontId="1" fillId="0" borderId="14"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0" xfId="2" applyFont="1" applyFill="1" applyBorder="1" applyAlignment="1">
      <alignment horizontal="left" vertical="center" wrapText="1"/>
    </xf>
    <xf numFmtId="0" fontId="1" fillId="0" borderId="47" xfId="2" applyFont="1" applyFill="1" applyBorder="1" applyAlignment="1">
      <alignment horizontal="left" vertical="center" wrapText="1"/>
    </xf>
    <xf numFmtId="0" fontId="1" fillId="0" borderId="19" xfId="2" applyFont="1" applyFill="1" applyBorder="1" applyAlignment="1">
      <alignment horizontal="left" vertical="center"/>
    </xf>
    <xf numFmtId="0" fontId="1" fillId="0" borderId="20" xfId="2" applyFont="1" applyFill="1" applyBorder="1" applyAlignment="1">
      <alignment horizontal="left" vertical="center"/>
    </xf>
    <xf numFmtId="0" fontId="1" fillId="0" borderId="47" xfId="0" applyFont="1" applyFill="1" applyBorder="1" applyAlignment="1">
      <alignment horizontal="center" vertical="center" wrapText="1"/>
    </xf>
    <xf numFmtId="0" fontId="1" fillId="0" borderId="18" xfId="2" applyFont="1" applyFill="1" applyBorder="1" applyAlignment="1">
      <alignment horizontal="left" vertical="center"/>
    </xf>
    <xf numFmtId="0" fontId="0" fillId="0" borderId="48" xfId="0" applyBorder="1" applyAlignment="1">
      <alignment horizontal="left" vertical="center"/>
    </xf>
    <xf numFmtId="0" fontId="0" fillId="0" borderId="21" xfId="0" applyBorder="1" applyAlignment="1">
      <alignment horizontal="left" vertical="center"/>
    </xf>
    <xf numFmtId="0" fontId="3" fillId="0" borderId="19"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47" xfId="0" applyNumberFormat="1" applyFont="1" applyFill="1" applyBorder="1" applyAlignment="1">
      <alignment horizontal="center" vertical="center" wrapText="1"/>
    </xf>
    <xf numFmtId="0" fontId="1" fillId="0" borderId="27"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18" xfId="2"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20" xfId="0"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20" xfId="0"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0" fillId="0" borderId="32" xfId="0" applyBorder="1" applyAlignment="1">
      <alignment horizontal="left" vertical="center" wrapText="1"/>
    </xf>
    <xf numFmtId="0" fontId="0" fillId="0" borderId="2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3" fillId="0" borderId="14" xfId="2" applyFont="1" applyFill="1" applyBorder="1" applyAlignment="1">
      <alignment vertical="center" wrapText="1"/>
    </xf>
    <xf numFmtId="0" fontId="3" fillId="0" borderId="27" xfId="2" applyFont="1" applyFill="1" applyBorder="1" applyAlignment="1">
      <alignment vertical="center" wrapText="1"/>
    </xf>
    <xf numFmtId="0" fontId="3" fillId="0" borderId="20" xfId="2" applyFont="1" applyFill="1" applyBorder="1" applyAlignment="1">
      <alignment vertical="center" wrapText="1"/>
    </xf>
    <xf numFmtId="0" fontId="3" fillId="0" borderId="14" xfId="2" applyFont="1" applyFill="1" applyBorder="1" applyAlignment="1">
      <alignment horizontal="left" vertical="center" wrapText="1"/>
    </xf>
    <xf numFmtId="0" fontId="3" fillId="0" borderId="48" xfId="2" applyFont="1" applyFill="1" applyBorder="1" applyAlignment="1">
      <alignment horizontal="left" vertical="center" wrapText="1"/>
    </xf>
    <xf numFmtId="0" fontId="3" fillId="0" borderId="20" xfId="2" applyFont="1" applyFill="1" applyBorder="1" applyAlignment="1">
      <alignment horizontal="left" vertical="center" wrapText="1"/>
    </xf>
    <xf numFmtId="0" fontId="3" fillId="0" borderId="18" xfId="2" applyFont="1" applyFill="1" applyBorder="1" applyAlignment="1">
      <alignment horizontal="left" vertical="center" wrapText="1"/>
    </xf>
    <xf numFmtId="0" fontId="3" fillId="0" borderId="21" xfId="2" applyFont="1" applyFill="1" applyBorder="1" applyAlignment="1">
      <alignment horizontal="left" vertical="center" wrapText="1"/>
    </xf>
    <xf numFmtId="0" fontId="1" fillId="0" borderId="27" xfId="2" applyFont="1" applyFill="1" applyBorder="1" applyAlignment="1">
      <alignment horizontal="left" vertical="center" wrapText="1"/>
    </xf>
    <xf numFmtId="0" fontId="0" fillId="0" borderId="47" xfId="0" applyBorder="1" applyAlignment="1">
      <alignment horizontal="center" vertical="center" wrapText="1"/>
    </xf>
    <xf numFmtId="0" fontId="3" fillId="0" borderId="18" xfId="2" applyFont="1" applyFill="1" applyBorder="1" applyAlignment="1">
      <alignment vertical="center" wrapText="1"/>
    </xf>
    <xf numFmtId="0" fontId="3" fillId="0" borderId="28" xfId="2" applyFont="1" applyFill="1" applyBorder="1" applyAlignment="1">
      <alignment vertical="center" wrapText="1"/>
    </xf>
    <xf numFmtId="0" fontId="3" fillId="0" borderId="21" xfId="2" applyFont="1" applyFill="1" applyBorder="1" applyAlignment="1">
      <alignment vertical="center" wrapText="1"/>
    </xf>
    <xf numFmtId="0" fontId="3" fillId="0" borderId="27" xfId="2" applyFont="1" applyFill="1" applyBorder="1" applyAlignment="1">
      <alignment horizontal="left" vertical="center" wrapText="1"/>
    </xf>
    <xf numFmtId="0" fontId="3" fillId="0" borderId="28" xfId="2" applyFont="1" applyFill="1" applyBorder="1" applyAlignment="1">
      <alignment horizontal="left" vertical="center" wrapText="1"/>
    </xf>
    <xf numFmtId="0" fontId="1" fillId="0" borderId="33" xfId="2" applyFont="1" applyFill="1" applyBorder="1" applyAlignment="1">
      <alignment horizontal="left" vertical="center" wrapText="1"/>
    </xf>
    <xf numFmtId="0" fontId="1" fillId="0" borderId="0" xfId="2" applyFont="1" applyFill="1" applyBorder="1" applyAlignment="1">
      <alignment horizontal="left" vertical="center" wrapText="1"/>
    </xf>
    <xf numFmtId="0" fontId="3" fillId="0" borderId="47" xfId="2" applyFont="1" applyFill="1" applyBorder="1" applyAlignment="1">
      <alignment horizontal="left" vertical="center" wrapText="1"/>
    </xf>
    <xf numFmtId="0" fontId="1" fillId="0" borderId="19" xfId="2" applyFont="1" applyFill="1" applyBorder="1" applyAlignment="1">
      <alignment vertical="center" wrapText="1"/>
    </xf>
    <xf numFmtId="0" fontId="1" fillId="0" borderId="49" xfId="2" applyFont="1" applyFill="1" applyBorder="1" applyAlignment="1">
      <alignment vertical="center" wrapText="1"/>
    </xf>
    <xf numFmtId="0" fontId="1" fillId="0" borderId="45" xfId="2" applyFont="1" applyFill="1" applyBorder="1" applyAlignment="1">
      <alignment vertical="center" wrapText="1"/>
    </xf>
    <xf numFmtId="0" fontId="1" fillId="0" borderId="31" xfId="2" applyFont="1" applyFill="1" applyBorder="1" applyAlignment="1">
      <alignment horizontal="left" vertical="center" wrapText="1"/>
    </xf>
    <xf numFmtId="0" fontId="1" fillId="0" borderId="38" xfId="2" applyFont="1" applyFill="1" applyBorder="1" applyAlignment="1">
      <alignment horizontal="left" vertical="center" wrapText="1"/>
    </xf>
    <xf numFmtId="0" fontId="1" fillId="0" borderId="32" xfId="2" applyFont="1" applyFill="1" applyBorder="1" applyAlignment="1">
      <alignment horizontal="left" vertical="center" wrapText="1"/>
    </xf>
    <xf numFmtId="0" fontId="1" fillId="0" borderId="49" xfId="2" applyFont="1" applyFill="1" applyBorder="1" applyAlignment="1">
      <alignment wrapText="1"/>
    </xf>
    <xf numFmtId="0" fontId="1" fillId="0" borderId="45" xfId="2" applyFont="1" applyFill="1" applyBorder="1" applyAlignment="1">
      <alignment wrapText="1"/>
    </xf>
    <xf numFmtId="0" fontId="1" fillId="0" borderId="14" xfId="2" applyFont="1" applyFill="1" applyBorder="1" applyAlignment="1">
      <alignment wrapText="1"/>
    </xf>
    <xf numFmtId="0" fontId="1" fillId="0" borderId="47" xfId="2" applyFont="1" applyFill="1" applyBorder="1" applyAlignment="1">
      <alignment wrapText="1"/>
    </xf>
    <xf numFmtId="0" fontId="1" fillId="0" borderId="19" xfId="2" applyFont="1" applyFill="1" applyBorder="1" applyAlignment="1">
      <alignment horizontal="center" vertical="center" wrapText="1"/>
    </xf>
    <xf numFmtId="0" fontId="1" fillId="0" borderId="49" xfId="2" applyFont="1" applyFill="1" applyBorder="1" applyAlignment="1">
      <alignment horizontal="center" vertical="center" wrapText="1"/>
    </xf>
    <xf numFmtId="0" fontId="1" fillId="0" borderId="45" xfId="2" applyFont="1" applyFill="1" applyBorder="1" applyAlignment="1">
      <alignment horizontal="center" vertical="center" wrapText="1"/>
    </xf>
    <xf numFmtId="0" fontId="7" fillId="0" borderId="33" xfId="0" applyFont="1" applyFill="1" applyBorder="1" applyAlignment="1">
      <alignment horizontal="center"/>
    </xf>
    <xf numFmtId="0" fontId="7" fillId="0" borderId="19" xfId="0" applyFont="1" applyFill="1" applyBorder="1" applyAlignment="1">
      <alignment horizontal="center"/>
    </xf>
    <xf numFmtId="0" fontId="7" fillId="0" borderId="19" xfId="0" applyFont="1" applyFill="1" applyBorder="1" applyAlignment="1">
      <alignment horizontal="center" wrapText="1"/>
    </xf>
    <xf numFmtId="0" fontId="7" fillId="0" borderId="45" xfId="0" applyFont="1" applyFill="1" applyBorder="1" applyAlignment="1">
      <alignment horizontal="center" wrapText="1"/>
    </xf>
    <xf numFmtId="0" fontId="7" fillId="0" borderId="18" xfId="0" applyFont="1" applyFill="1" applyBorder="1" applyAlignment="1">
      <alignment horizontal="center"/>
    </xf>
    <xf numFmtId="0" fontId="7" fillId="0" borderId="42" xfId="0" applyFont="1" applyFill="1" applyBorder="1" applyAlignment="1">
      <alignment horizontal="center"/>
    </xf>
    <xf numFmtId="0" fontId="9" fillId="0" borderId="18" xfId="0" applyFont="1" applyFill="1" applyBorder="1" applyAlignment="1">
      <alignment horizontal="center"/>
    </xf>
    <xf numFmtId="0" fontId="9" fillId="0" borderId="33" xfId="0" applyFont="1" applyFill="1" applyBorder="1" applyAlignment="1">
      <alignment horizontal="center"/>
    </xf>
    <xf numFmtId="0" fontId="9" fillId="0" borderId="19" xfId="0" applyFont="1" applyFill="1" applyBorder="1" applyAlignment="1">
      <alignment horizontal="center"/>
    </xf>
    <xf numFmtId="0" fontId="1" fillId="0" borderId="58" xfId="2" applyFont="1" applyFill="1" applyBorder="1" applyAlignment="1">
      <alignment horizontal="left" vertical="center" wrapText="1"/>
    </xf>
    <xf numFmtId="0" fontId="7" fillId="0" borderId="35" xfId="0" applyFont="1" applyFill="1" applyBorder="1" applyAlignment="1">
      <alignment horizontal="center" wrapText="1"/>
    </xf>
    <xf numFmtId="0" fontId="11" fillId="4" borderId="49" xfId="2" applyBorder="1" applyAlignment="1">
      <alignment wrapText="1"/>
    </xf>
    <xf numFmtId="0" fontId="9" fillId="2" borderId="18" xfId="0" applyFont="1" applyFill="1" applyBorder="1" applyAlignment="1">
      <alignment horizontal="center"/>
    </xf>
    <xf numFmtId="0" fontId="9" fillId="2" borderId="19" xfId="0" applyFont="1" applyFill="1" applyBorder="1" applyAlignment="1">
      <alignment horizontal="center"/>
    </xf>
    <xf numFmtId="0" fontId="9" fillId="2" borderId="18" xfId="0" applyFont="1" applyFill="1" applyBorder="1" applyAlignment="1">
      <alignment horizontal="center" wrapText="1"/>
    </xf>
    <xf numFmtId="0" fontId="9" fillId="2" borderId="19" xfId="0" applyFont="1" applyFill="1" applyBorder="1" applyAlignment="1">
      <alignment horizontal="center" wrapText="1"/>
    </xf>
  </cellXfs>
  <cellStyles count="5">
    <cellStyle name="Bad" xfId="3" builtinId="27"/>
    <cellStyle name="Excel Built-in Normal" xfId="1"/>
    <cellStyle name="Good" xfId="2" builtinId="26"/>
    <cellStyle name="Neutral" xfId="4" builtinId="28"/>
    <cellStyle name="Normal" xfId="0" builtinId="0"/>
  </cellStyles>
  <dxfs count="0"/>
  <tableStyles count="0" defaultTableStyle="TableStyleMedium9"/>
  <colors>
    <mruColors>
      <color rgb="FFFFEB9C"/>
      <color rgb="FFC6EFCE"/>
      <color rgb="FFFFC7CE"/>
      <color rgb="FF9C0006"/>
      <color rgb="FF9C6500"/>
      <color rgb="FF006100"/>
      <color rgb="FF99F5AD"/>
      <color rgb="FFFF0000"/>
      <color rgb="FF66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49"/>
  <sheetViews>
    <sheetView tabSelected="1" zoomScale="86" zoomScaleNormal="86" zoomScaleSheetLayoutView="76" workbookViewId="0">
      <pane xSplit="1" ySplit="4" topLeftCell="B5" activePane="bottomRight" state="frozen"/>
      <selection pane="topRight" activeCell="B1" sqref="B1"/>
      <selection pane="bottomLeft" activeCell="A5" sqref="A5"/>
      <selection pane="bottomRight" activeCell="Q1" sqref="Q1:Q1048576"/>
    </sheetView>
  </sheetViews>
  <sheetFormatPr defaultColWidth="11.42578125" defaultRowHeight="15" x14ac:dyDescent="0.25"/>
  <cols>
    <col min="1" max="1" width="44.5703125" style="1" bestFit="1" customWidth="1"/>
    <col min="2" max="2" width="29.7109375" style="1" customWidth="1"/>
    <col min="3" max="9" width="15.7109375" style="1" customWidth="1"/>
    <col min="10" max="10" width="17.5703125" style="1" customWidth="1"/>
    <col min="11" max="11" width="15.7109375" style="1" customWidth="1"/>
    <col min="12" max="12" width="15.7109375" style="16" customWidth="1"/>
    <col min="13" max="21" width="15.7109375" style="1" customWidth="1"/>
    <col min="22" max="16384" width="11.42578125" style="1"/>
  </cols>
  <sheetData>
    <row r="1" spans="1:23" x14ac:dyDescent="0.25">
      <c r="A1" s="377" t="s">
        <v>920</v>
      </c>
      <c r="B1" s="377"/>
      <c r="C1" s="377"/>
    </row>
    <row r="2" spans="1:23" ht="15.75" thickBot="1" x14ac:dyDescent="0.3">
      <c r="A2" s="1" t="s">
        <v>921</v>
      </c>
    </row>
    <row r="3" spans="1:23" ht="40.5" customHeight="1" thickBot="1" x14ac:dyDescent="0.3">
      <c r="A3" s="418" t="s">
        <v>0</v>
      </c>
      <c r="B3" s="456" t="s">
        <v>1</v>
      </c>
      <c r="C3" s="456" t="s">
        <v>2</v>
      </c>
      <c r="D3" s="456" t="s">
        <v>533</v>
      </c>
      <c r="E3" s="460" t="s">
        <v>720</v>
      </c>
      <c r="F3" s="414"/>
      <c r="G3" s="458" t="s">
        <v>3</v>
      </c>
      <c r="H3" s="459"/>
      <c r="I3" s="252"/>
      <c r="J3" s="445" t="s">
        <v>4</v>
      </c>
      <c r="K3" s="418" t="s">
        <v>5</v>
      </c>
      <c r="L3" s="253"/>
      <c r="M3" s="448" t="s">
        <v>6</v>
      </c>
      <c r="N3" s="449"/>
      <c r="O3" s="254"/>
      <c r="P3" s="254"/>
      <c r="Q3" s="445" t="s">
        <v>7</v>
      </c>
      <c r="R3" s="445" t="s">
        <v>8</v>
      </c>
      <c r="S3" s="234"/>
      <c r="T3" s="443" t="s">
        <v>915</v>
      </c>
      <c r="U3" s="414" t="s">
        <v>9</v>
      </c>
    </row>
    <row r="4" spans="1:23" ht="66" customHeight="1" thickBot="1" x14ac:dyDescent="0.3">
      <c r="A4" s="455"/>
      <c r="B4" s="457"/>
      <c r="C4" s="457"/>
      <c r="D4" s="457"/>
      <c r="E4" s="255" t="s">
        <v>821</v>
      </c>
      <c r="F4" s="255" t="s">
        <v>120</v>
      </c>
      <c r="G4" s="256" t="s">
        <v>10</v>
      </c>
      <c r="H4" s="257" t="s">
        <v>11</v>
      </c>
      <c r="I4" s="257" t="s">
        <v>12</v>
      </c>
      <c r="J4" s="446"/>
      <c r="K4" s="447"/>
      <c r="L4" s="258" t="s">
        <v>445</v>
      </c>
      <c r="M4" s="259" t="s">
        <v>13</v>
      </c>
      <c r="N4" s="153" t="s">
        <v>14</v>
      </c>
      <c r="O4" s="235" t="s">
        <v>719</v>
      </c>
      <c r="P4" s="235" t="s">
        <v>722</v>
      </c>
      <c r="Q4" s="446"/>
      <c r="R4" s="446"/>
      <c r="S4" s="235" t="s">
        <v>721</v>
      </c>
      <c r="T4" s="444"/>
      <c r="U4" s="415"/>
    </row>
    <row r="5" spans="1:23" s="2" customFormat="1" ht="63" customHeight="1" x14ac:dyDescent="0.25">
      <c r="A5" s="418" t="s">
        <v>62</v>
      </c>
      <c r="B5" s="404" t="s">
        <v>63</v>
      </c>
      <c r="C5" s="404" t="s">
        <v>64</v>
      </c>
      <c r="D5" s="402" t="s">
        <v>565</v>
      </c>
      <c r="E5" s="402" t="s">
        <v>137</v>
      </c>
      <c r="F5" s="402" t="s">
        <v>132</v>
      </c>
      <c r="G5" s="450" t="s">
        <v>19</v>
      </c>
      <c r="H5" s="452" t="s">
        <v>20</v>
      </c>
      <c r="I5" s="404" t="s">
        <v>21</v>
      </c>
      <c r="J5" s="46" t="s">
        <v>709</v>
      </c>
      <c r="K5" s="402" t="s">
        <v>27</v>
      </c>
      <c r="L5" s="48" t="s">
        <v>446</v>
      </c>
      <c r="M5" s="148">
        <v>17</v>
      </c>
      <c r="N5" s="150">
        <v>17</v>
      </c>
      <c r="O5" s="50">
        <v>30</v>
      </c>
      <c r="P5" s="50">
        <v>35.299999999999997</v>
      </c>
      <c r="Q5" s="404" t="s">
        <v>65</v>
      </c>
      <c r="R5" s="404" t="s">
        <v>66</v>
      </c>
      <c r="S5" s="211" t="s">
        <v>738</v>
      </c>
      <c r="T5" s="248" t="s">
        <v>883</v>
      </c>
      <c r="U5" s="167" t="s">
        <v>50</v>
      </c>
      <c r="V5" s="40"/>
      <c r="W5" s="40"/>
    </row>
    <row r="6" spans="1:23" s="2" customFormat="1" ht="54.6" customHeight="1" thickBot="1" x14ac:dyDescent="0.3">
      <c r="A6" s="428"/>
      <c r="B6" s="405"/>
      <c r="C6" s="405"/>
      <c r="D6" s="403"/>
      <c r="E6" s="403"/>
      <c r="F6" s="403"/>
      <c r="G6" s="451"/>
      <c r="H6" s="453"/>
      <c r="I6" s="392"/>
      <c r="J6" s="47" t="s">
        <v>177</v>
      </c>
      <c r="K6" s="403"/>
      <c r="L6" s="49"/>
      <c r="M6" s="151">
        <v>16</v>
      </c>
      <c r="N6" s="152">
        <v>14</v>
      </c>
      <c r="O6" s="49">
        <v>29</v>
      </c>
      <c r="P6" s="49">
        <v>37.5</v>
      </c>
      <c r="Q6" s="405"/>
      <c r="R6" s="405"/>
      <c r="S6" s="211" t="s">
        <v>739</v>
      </c>
      <c r="T6" s="249"/>
      <c r="U6" s="167"/>
      <c r="V6" s="40"/>
      <c r="W6" s="40"/>
    </row>
    <row r="7" spans="1:23" s="2" customFormat="1" ht="75" customHeight="1" x14ac:dyDescent="0.25">
      <c r="A7" s="418" t="s">
        <v>67</v>
      </c>
      <c r="B7" s="404" t="s">
        <v>68</v>
      </c>
      <c r="C7" s="404" t="s">
        <v>69</v>
      </c>
      <c r="D7" s="402" t="s">
        <v>547</v>
      </c>
      <c r="E7" s="402" t="s">
        <v>138</v>
      </c>
      <c r="F7" s="402" t="s">
        <v>132</v>
      </c>
      <c r="G7" s="450" t="s">
        <v>19</v>
      </c>
      <c r="H7" s="452" t="s">
        <v>21</v>
      </c>
      <c r="I7" s="404" t="s">
        <v>21</v>
      </c>
      <c r="J7" s="46" t="s">
        <v>442</v>
      </c>
      <c r="K7" s="48" t="s">
        <v>70</v>
      </c>
      <c r="L7" s="50" t="s">
        <v>446</v>
      </c>
      <c r="M7" s="148">
        <v>40</v>
      </c>
      <c r="N7" s="150">
        <v>38</v>
      </c>
      <c r="O7" s="50">
        <v>37.200000000000003</v>
      </c>
      <c r="P7" s="50">
        <v>35</v>
      </c>
      <c r="Q7" s="48" t="s">
        <v>34</v>
      </c>
      <c r="R7" s="48" t="s">
        <v>71</v>
      </c>
      <c r="S7" s="48" t="s">
        <v>740</v>
      </c>
      <c r="T7" s="248" t="s">
        <v>61</v>
      </c>
      <c r="U7" s="56" t="s">
        <v>50</v>
      </c>
      <c r="V7" s="40"/>
      <c r="W7" s="40"/>
    </row>
    <row r="8" spans="1:23" s="2" customFormat="1" ht="61.15" customHeight="1" thickBot="1" x14ac:dyDescent="0.3">
      <c r="A8" s="392"/>
      <c r="B8" s="392"/>
      <c r="C8" s="392"/>
      <c r="D8" s="403"/>
      <c r="E8" s="442"/>
      <c r="F8" s="403"/>
      <c r="G8" s="454"/>
      <c r="H8" s="395"/>
      <c r="I8" s="392"/>
      <c r="J8" s="47" t="s">
        <v>177</v>
      </c>
      <c r="K8" s="49" t="s">
        <v>72</v>
      </c>
      <c r="L8" s="49"/>
      <c r="M8" s="151">
        <v>43</v>
      </c>
      <c r="N8" s="152">
        <v>40</v>
      </c>
      <c r="O8" s="49">
        <v>28.2</v>
      </c>
      <c r="P8" s="49">
        <v>47</v>
      </c>
      <c r="Q8" s="49"/>
      <c r="R8" s="49"/>
      <c r="S8" s="49" t="s">
        <v>741</v>
      </c>
      <c r="T8" s="247"/>
      <c r="U8" s="57"/>
      <c r="V8" s="40"/>
      <c r="W8" s="40"/>
    </row>
    <row r="9" spans="1:23" ht="46.9" customHeight="1" x14ac:dyDescent="0.25">
      <c r="A9" s="418" t="s">
        <v>51</v>
      </c>
      <c r="B9" s="404" t="s">
        <v>52</v>
      </c>
      <c r="C9" s="404" t="s">
        <v>53</v>
      </c>
      <c r="D9" s="402" t="s">
        <v>545</v>
      </c>
      <c r="E9" s="402" t="s">
        <v>133</v>
      </c>
      <c r="F9" s="402" t="s">
        <v>134</v>
      </c>
      <c r="G9" s="450" t="s">
        <v>19</v>
      </c>
      <c r="H9" s="452" t="s">
        <v>20</v>
      </c>
      <c r="I9" s="404" t="s">
        <v>21</v>
      </c>
      <c r="J9" s="46" t="s">
        <v>514</v>
      </c>
      <c r="K9" s="402" t="s">
        <v>27</v>
      </c>
      <c r="L9" s="48" t="s">
        <v>446</v>
      </c>
      <c r="M9" s="148">
        <v>12</v>
      </c>
      <c r="N9" s="150">
        <v>9</v>
      </c>
      <c r="O9" s="50" t="s">
        <v>734</v>
      </c>
      <c r="P9" s="50" t="s">
        <v>735</v>
      </c>
      <c r="Q9" s="404" t="s">
        <v>54</v>
      </c>
      <c r="R9" s="435" t="s">
        <v>55</v>
      </c>
      <c r="S9" s="227" t="s">
        <v>18</v>
      </c>
      <c r="T9" s="248" t="s">
        <v>883</v>
      </c>
      <c r="U9" s="56" t="s">
        <v>50</v>
      </c>
      <c r="V9" s="40"/>
      <c r="W9" s="40"/>
    </row>
    <row r="10" spans="1:23" ht="32.25" customHeight="1" thickBot="1" x14ac:dyDescent="0.3">
      <c r="A10" s="428"/>
      <c r="B10" s="405"/>
      <c r="C10" s="405"/>
      <c r="D10" s="403"/>
      <c r="E10" s="403"/>
      <c r="F10" s="403"/>
      <c r="G10" s="451"/>
      <c r="H10" s="453"/>
      <c r="I10" s="392"/>
      <c r="J10" s="47" t="s">
        <v>177</v>
      </c>
      <c r="K10" s="403"/>
      <c r="L10" s="49"/>
      <c r="M10" s="151">
        <v>12</v>
      </c>
      <c r="N10" s="152">
        <v>10</v>
      </c>
      <c r="O10" s="50" t="s">
        <v>734</v>
      </c>
      <c r="P10" s="50" t="s">
        <v>735</v>
      </c>
      <c r="Q10" s="405"/>
      <c r="R10" s="405"/>
      <c r="S10" s="49" t="s">
        <v>18</v>
      </c>
      <c r="T10" s="247"/>
      <c r="U10" s="41"/>
      <c r="V10" s="40"/>
      <c r="W10" s="40"/>
    </row>
    <row r="11" spans="1:23" ht="86.45" customHeight="1" x14ac:dyDescent="0.25">
      <c r="A11" s="418" t="s">
        <v>37</v>
      </c>
      <c r="B11" s="419" t="s">
        <v>38</v>
      </c>
      <c r="C11" s="419" t="s">
        <v>39</v>
      </c>
      <c r="D11" s="402" t="s">
        <v>547</v>
      </c>
      <c r="E11" s="402" t="s">
        <v>128</v>
      </c>
      <c r="F11" s="402" t="s">
        <v>129</v>
      </c>
      <c r="G11" s="436" t="s">
        <v>19</v>
      </c>
      <c r="H11" s="438" t="s">
        <v>21</v>
      </c>
      <c r="I11" s="404" t="s">
        <v>40</v>
      </c>
      <c r="J11" s="225" t="s">
        <v>715</v>
      </c>
      <c r="K11" s="402" t="s">
        <v>41</v>
      </c>
      <c r="L11" s="50" t="s">
        <v>447</v>
      </c>
      <c r="M11" s="148">
        <v>53</v>
      </c>
      <c r="N11" s="150">
        <v>53</v>
      </c>
      <c r="O11" s="150" t="s">
        <v>728</v>
      </c>
      <c r="P11" s="150" t="s">
        <v>729</v>
      </c>
      <c r="Q11" s="416" t="s">
        <v>42</v>
      </c>
      <c r="R11" s="441" t="s">
        <v>43</v>
      </c>
      <c r="S11" s="228" t="s">
        <v>730</v>
      </c>
      <c r="T11" s="248" t="s">
        <v>883</v>
      </c>
      <c r="U11" s="60" t="s">
        <v>50</v>
      </c>
      <c r="V11" s="40"/>
      <c r="W11" s="40"/>
    </row>
    <row r="12" spans="1:23" ht="111.6" customHeight="1" thickBot="1" x14ac:dyDescent="0.3">
      <c r="A12" s="405"/>
      <c r="B12" s="420"/>
      <c r="C12" s="420"/>
      <c r="D12" s="403"/>
      <c r="E12" s="403"/>
      <c r="F12" s="403"/>
      <c r="G12" s="437"/>
      <c r="H12" s="439"/>
      <c r="I12" s="392"/>
      <c r="J12" s="47" t="s">
        <v>558</v>
      </c>
      <c r="K12" s="403"/>
      <c r="L12" s="49"/>
      <c r="M12" s="151">
        <v>53</v>
      </c>
      <c r="N12" s="152">
        <v>50</v>
      </c>
      <c r="O12" s="152" t="s">
        <v>728</v>
      </c>
      <c r="P12" s="152" t="s">
        <v>729</v>
      </c>
      <c r="Q12" s="417"/>
      <c r="R12" s="417"/>
      <c r="S12" s="224" t="s">
        <v>731</v>
      </c>
      <c r="T12" s="249"/>
      <c r="U12" s="59"/>
      <c r="V12" s="40"/>
      <c r="W12" s="40"/>
    </row>
    <row r="13" spans="1:23" s="2" customFormat="1" ht="26.25" customHeight="1" x14ac:dyDescent="0.25">
      <c r="A13" s="418" t="s">
        <v>73</v>
      </c>
      <c r="B13" s="419" t="s">
        <v>74</v>
      </c>
      <c r="C13" s="419" t="s">
        <v>53</v>
      </c>
      <c r="D13" s="402" t="s">
        <v>547</v>
      </c>
      <c r="E13" s="402" t="s">
        <v>139</v>
      </c>
      <c r="F13" s="402" t="s">
        <v>140</v>
      </c>
      <c r="G13" s="436" t="s">
        <v>18</v>
      </c>
      <c r="H13" s="438" t="s">
        <v>21</v>
      </c>
      <c r="I13" s="404" t="s">
        <v>75</v>
      </c>
      <c r="J13" s="46" t="s">
        <v>450</v>
      </c>
      <c r="K13" s="402" t="s">
        <v>76</v>
      </c>
      <c r="L13" s="48" t="s">
        <v>447</v>
      </c>
      <c r="M13" s="148">
        <v>21</v>
      </c>
      <c r="N13" s="150">
        <v>20</v>
      </c>
      <c r="O13" s="150">
        <v>21</v>
      </c>
      <c r="P13" s="150">
        <v>70</v>
      </c>
      <c r="Q13" s="416" t="s">
        <v>34</v>
      </c>
      <c r="R13" s="416" t="s">
        <v>71</v>
      </c>
      <c r="S13" s="50" t="s">
        <v>742</v>
      </c>
      <c r="T13" s="250" t="s">
        <v>883</v>
      </c>
      <c r="U13" s="56"/>
      <c r="V13" s="40"/>
      <c r="W13" s="40"/>
    </row>
    <row r="14" spans="1:23" s="2" customFormat="1" ht="26.25" customHeight="1" x14ac:dyDescent="0.25">
      <c r="A14" s="432"/>
      <c r="B14" s="461"/>
      <c r="C14" s="461"/>
      <c r="D14" s="410"/>
      <c r="E14" s="473"/>
      <c r="F14" s="410"/>
      <c r="G14" s="462"/>
      <c r="H14" s="463"/>
      <c r="I14" s="391"/>
      <c r="J14" s="154" t="s">
        <v>451</v>
      </c>
      <c r="K14" s="410"/>
      <c r="L14" s="50"/>
      <c r="M14" s="30">
        <v>20</v>
      </c>
      <c r="N14" s="155">
        <v>18</v>
      </c>
      <c r="O14" s="50">
        <v>21</v>
      </c>
      <c r="P14" s="50">
        <v>65</v>
      </c>
      <c r="Q14" s="432"/>
      <c r="R14" s="432"/>
      <c r="S14" s="50" t="s">
        <v>743</v>
      </c>
      <c r="T14" s="251"/>
      <c r="U14" s="167" t="s">
        <v>50</v>
      </c>
      <c r="V14" s="40"/>
      <c r="W14" s="40"/>
    </row>
    <row r="15" spans="1:23" s="2" customFormat="1" ht="63" customHeight="1" thickBot="1" x14ac:dyDescent="0.3">
      <c r="A15" s="405"/>
      <c r="B15" s="420"/>
      <c r="C15" s="420"/>
      <c r="D15" s="403"/>
      <c r="E15" s="442"/>
      <c r="F15" s="403"/>
      <c r="G15" s="437"/>
      <c r="H15" s="439"/>
      <c r="I15" s="392"/>
      <c r="J15" s="45" t="s">
        <v>177</v>
      </c>
      <c r="K15" s="403"/>
      <c r="L15" s="49"/>
      <c r="M15" s="151">
        <v>10</v>
      </c>
      <c r="N15" s="152">
        <v>10</v>
      </c>
      <c r="O15" s="152">
        <v>23</v>
      </c>
      <c r="P15" s="152">
        <v>71.400000000000006</v>
      </c>
      <c r="Q15" s="417"/>
      <c r="R15" s="417"/>
      <c r="S15" s="49" t="s">
        <v>744</v>
      </c>
      <c r="T15" s="251"/>
      <c r="U15" s="57"/>
      <c r="V15" s="40"/>
      <c r="W15" s="40"/>
    </row>
    <row r="16" spans="1:23" ht="38.450000000000003" customHeight="1" x14ac:dyDescent="0.25">
      <c r="A16" s="418" t="s">
        <v>44</v>
      </c>
      <c r="B16" s="419" t="s">
        <v>45</v>
      </c>
      <c r="C16" s="419" t="s">
        <v>46</v>
      </c>
      <c r="D16" s="402" t="s">
        <v>552</v>
      </c>
      <c r="E16" s="402" t="s">
        <v>130</v>
      </c>
      <c r="F16" s="402" t="s">
        <v>131</v>
      </c>
      <c r="G16" s="436" t="s">
        <v>32</v>
      </c>
      <c r="H16" s="438" t="s">
        <v>21</v>
      </c>
      <c r="I16" s="404" t="s">
        <v>33</v>
      </c>
      <c r="J16" s="46" t="s">
        <v>714</v>
      </c>
      <c r="K16" s="402" t="s">
        <v>27</v>
      </c>
      <c r="L16" s="48" t="s">
        <v>446</v>
      </c>
      <c r="M16" s="148">
        <v>36</v>
      </c>
      <c r="N16" s="150">
        <v>32</v>
      </c>
      <c r="O16" s="150">
        <v>33.299999999999997</v>
      </c>
      <c r="P16" s="150">
        <v>42</v>
      </c>
      <c r="Q16" s="416" t="s">
        <v>47</v>
      </c>
      <c r="R16" s="419" t="s">
        <v>48</v>
      </c>
      <c r="S16" s="227" t="s">
        <v>732</v>
      </c>
      <c r="T16" s="249" t="s">
        <v>883</v>
      </c>
      <c r="U16" s="167" t="s">
        <v>50</v>
      </c>
      <c r="V16" s="40"/>
      <c r="W16" s="40"/>
    </row>
    <row r="17" spans="1:23" ht="88.9" customHeight="1" thickBot="1" x14ac:dyDescent="0.3">
      <c r="A17" s="405"/>
      <c r="B17" s="420"/>
      <c r="C17" s="420"/>
      <c r="D17" s="403"/>
      <c r="E17" s="403"/>
      <c r="F17" s="403"/>
      <c r="G17" s="437"/>
      <c r="H17" s="439"/>
      <c r="I17" s="392"/>
      <c r="J17" s="47" t="s">
        <v>443</v>
      </c>
      <c r="K17" s="403"/>
      <c r="L17" s="49"/>
      <c r="M17" s="151">
        <v>36</v>
      </c>
      <c r="N17" s="152">
        <v>16</v>
      </c>
      <c r="O17" s="152">
        <v>33.200000000000003</v>
      </c>
      <c r="P17" s="152">
        <v>58</v>
      </c>
      <c r="Q17" s="417"/>
      <c r="R17" s="420"/>
      <c r="S17" s="245" t="s">
        <v>733</v>
      </c>
      <c r="T17" s="249"/>
      <c r="U17" s="57"/>
      <c r="V17" s="40"/>
      <c r="W17" s="40"/>
    </row>
    <row r="18" spans="1:23" ht="40.15" customHeight="1" x14ac:dyDescent="0.25">
      <c r="A18" s="418" t="s">
        <v>15</v>
      </c>
      <c r="B18" s="404" t="s">
        <v>16</v>
      </c>
      <c r="C18" s="404" t="s">
        <v>17</v>
      </c>
      <c r="D18" s="402" t="s">
        <v>449</v>
      </c>
      <c r="E18" s="402" t="s">
        <v>122</v>
      </c>
      <c r="F18" s="402" t="s">
        <v>123</v>
      </c>
      <c r="G18" s="450" t="s">
        <v>19</v>
      </c>
      <c r="H18" s="452" t="s">
        <v>20</v>
      </c>
      <c r="I18" s="404" t="s">
        <v>21</v>
      </c>
      <c r="J18" s="46" t="s">
        <v>564</v>
      </c>
      <c r="K18" s="404" t="s">
        <v>22</v>
      </c>
      <c r="L18" s="30" t="s">
        <v>446</v>
      </c>
      <c r="M18" s="149">
        <v>19</v>
      </c>
      <c r="N18" s="150">
        <f>M18-12</f>
        <v>7</v>
      </c>
      <c r="O18" s="50" t="s">
        <v>18</v>
      </c>
      <c r="P18" s="50" t="s">
        <v>18</v>
      </c>
      <c r="Q18" s="404" t="s">
        <v>23</v>
      </c>
      <c r="R18" s="404" t="s">
        <v>24</v>
      </c>
      <c r="S18" s="157" t="s">
        <v>723</v>
      </c>
      <c r="T18" s="248" t="s">
        <v>883</v>
      </c>
      <c r="U18" s="56" t="s">
        <v>25</v>
      </c>
      <c r="V18" s="16"/>
      <c r="W18" s="16"/>
    </row>
    <row r="19" spans="1:23" ht="56.25" customHeight="1" thickBot="1" x14ac:dyDescent="0.3">
      <c r="A19" s="428"/>
      <c r="B19" s="405"/>
      <c r="C19" s="405"/>
      <c r="D19" s="403"/>
      <c r="E19" s="403"/>
      <c r="F19" s="403"/>
      <c r="G19" s="451"/>
      <c r="H19" s="453"/>
      <c r="I19" s="392"/>
      <c r="J19" s="47" t="s">
        <v>177</v>
      </c>
      <c r="K19" s="405"/>
      <c r="L19" s="49"/>
      <c r="M19" s="152">
        <v>18</v>
      </c>
      <c r="N19" s="152">
        <f>M19-4</f>
        <v>14</v>
      </c>
      <c r="O19" s="49" t="s">
        <v>18</v>
      </c>
      <c r="P19" s="49" t="s">
        <v>18</v>
      </c>
      <c r="Q19" s="405"/>
      <c r="R19" s="405"/>
      <c r="S19" s="45" t="s">
        <v>724</v>
      </c>
      <c r="T19" s="249"/>
      <c r="U19" s="57"/>
      <c r="V19" s="40"/>
      <c r="W19" s="40"/>
    </row>
    <row r="20" spans="1:23" ht="45.75" customHeight="1" x14ac:dyDescent="0.25">
      <c r="A20" s="418" t="s">
        <v>56</v>
      </c>
      <c r="B20" s="404" t="s">
        <v>57</v>
      </c>
      <c r="C20" s="404" t="s">
        <v>58</v>
      </c>
      <c r="D20" s="402" t="s">
        <v>553</v>
      </c>
      <c r="E20" s="402" t="s">
        <v>135</v>
      </c>
      <c r="F20" s="402" t="s">
        <v>136</v>
      </c>
      <c r="G20" s="450" t="s">
        <v>19</v>
      </c>
      <c r="H20" s="452" t="s">
        <v>21</v>
      </c>
      <c r="I20" s="404" t="s">
        <v>33</v>
      </c>
      <c r="J20" s="46" t="s">
        <v>716</v>
      </c>
      <c r="K20" s="402" t="s">
        <v>41</v>
      </c>
      <c r="L20" s="50" t="s">
        <v>447</v>
      </c>
      <c r="M20" s="148">
        <v>15</v>
      </c>
      <c r="N20" s="150">
        <v>15</v>
      </c>
      <c r="O20" s="213">
        <v>26.6</v>
      </c>
      <c r="P20" s="213">
        <v>73.3</v>
      </c>
      <c r="Q20" s="404" t="s">
        <v>59</v>
      </c>
      <c r="R20" s="404" t="s">
        <v>60</v>
      </c>
      <c r="S20" s="50" t="s">
        <v>736</v>
      </c>
      <c r="T20" s="249" t="s">
        <v>61</v>
      </c>
      <c r="U20" s="167" t="s">
        <v>25</v>
      </c>
      <c r="V20" s="40"/>
      <c r="W20" s="40"/>
    </row>
    <row r="21" spans="1:23" s="2" customFormat="1" ht="33.75" customHeight="1" thickBot="1" x14ac:dyDescent="0.3">
      <c r="A21" s="428"/>
      <c r="B21" s="405"/>
      <c r="C21" s="405"/>
      <c r="D21" s="403"/>
      <c r="E21" s="403"/>
      <c r="F21" s="403"/>
      <c r="G21" s="451"/>
      <c r="H21" s="453"/>
      <c r="I21" s="392"/>
      <c r="J21" s="47" t="s">
        <v>444</v>
      </c>
      <c r="K21" s="403"/>
      <c r="L21" s="49"/>
      <c r="M21" s="151">
        <v>15</v>
      </c>
      <c r="N21" s="152">
        <v>15</v>
      </c>
      <c r="O21" s="223">
        <v>27.1</v>
      </c>
      <c r="P21" s="223">
        <v>66.7</v>
      </c>
      <c r="Q21" s="405"/>
      <c r="R21" s="405"/>
      <c r="S21" s="49" t="s">
        <v>737</v>
      </c>
      <c r="T21" s="249"/>
      <c r="U21" s="41"/>
      <c r="V21" s="40"/>
      <c r="W21" s="40"/>
    </row>
    <row r="22" spans="1:23" ht="36" customHeight="1" x14ac:dyDescent="0.25">
      <c r="A22" s="418" t="s">
        <v>29</v>
      </c>
      <c r="B22" s="404" t="s">
        <v>30</v>
      </c>
      <c r="C22" s="404" t="s">
        <v>31</v>
      </c>
      <c r="D22" s="402" t="s">
        <v>550</v>
      </c>
      <c r="E22" s="402" t="s">
        <v>126</v>
      </c>
      <c r="F22" s="402" t="s">
        <v>127</v>
      </c>
      <c r="G22" s="450" t="s">
        <v>32</v>
      </c>
      <c r="H22" s="452" t="s">
        <v>21</v>
      </c>
      <c r="I22" s="404" t="s">
        <v>33</v>
      </c>
      <c r="J22" s="46" t="s">
        <v>714</v>
      </c>
      <c r="K22" s="404" t="s">
        <v>554</v>
      </c>
      <c r="L22" s="48" t="s">
        <v>446</v>
      </c>
      <c r="M22" s="148">
        <v>8</v>
      </c>
      <c r="N22" s="150">
        <v>8</v>
      </c>
      <c r="O22" s="157">
        <v>11.9</v>
      </c>
      <c r="P22" s="157">
        <v>50</v>
      </c>
      <c r="Q22" s="404" t="s">
        <v>34</v>
      </c>
      <c r="R22" s="404" t="s">
        <v>35</v>
      </c>
      <c r="S22" s="228" t="s">
        <v>727</v>
      </c>
      <c r="T22" s="248" t="s">
        <v>884</v>
      </c>
      <c r="U22" s="167" t="s">
        <v>36</v>
      </c>
      <c r="V22" s="40"/>
      <c r="W22" s="40"/>
    </row>
    <row r="23" spans="1:23" ht="48" customHeight="1" thickBot="1" x14ac:dyDescent="0.3">
      <c r="A23" s="428"/>
      <c r="B23" s="405"/>
      <c r="C23" s="405"/>
      <c r="D23" s="403"/>
      <c r="E23" s="403"/>
      <c r="F23" s="403"/>
      <c r="G23" s="451"/>
      <c r="H23" s="453"/>
      <c r="I23" s="392"/>
      <c r="J23" s="47" t="s">
        <v>441</v>
      </c>
      <c r="K23" s="405"/>
      <c r="L23" s="49"/>
      <c r="M23" s="151">
        <v>6</v>
      </c>
      <c r="N23" s="152">
        <v>6</v>
      </c>
      <c r="O23" s="49">
        <v>6.44</v>
      </c>
      <c r="P23" s="49">
        <v>50</v>
      </c>
      <c r="Q23" s="405"/>
      <c r="R23" s="405"/>
      <c r="S23" s="244" t="s">
        <v>727</v>
      </c>
      <c r="T23" s="249"/>
      <c r="U23" s="57"/>
      <c r="V23" s="40"/>
      <c r="W23" s="40"/>
    </row>
    <row r="24" spans="1:23" ht="90" x14ac:dyDescent="0.25">
      <c r="A24" s="418" t="s">
        <v>717</v>
      </c>
      <c r="B24" s="404" t="s">
        <v>26</v>
      </c>
      <c r="C24" s="404" t="s">
        <v>17</v>
      </c>
      <c r="D24" s="402" t="s">
        <v>551</v>
      </c>
      <c r="E24" s="402" t="s">
        <v>124</v>
      </c>
      <c r="F24" s="402" t="s">
        <v>125</v>
      </c>
      <c r="G24" s="450" t="s">
        <v>19</v>
      </c>
      <c r="H24" s="452" t="s">
        <v>21</v>
      </c>
      <c r="I24" s="404" t="s">
        <v>21</v>
      </c>
      <c r="J24" s="46" t="s">
        <v>440</v>
      </c>
      <c r="K24" s="402" t="s">
        <v>27</v>
      </c>
      <c r="L24" s="30" t="s">
        <v>446</v>
      </c>
      <c r="M24" s="150">
        <v>41</v>
      </c>
      <c r="N24" s="213">
        <v>35</v>
      </c>
      <c r="O24" s="213">
        <v>30</v>
      </c>
      <c r="P24" s="213">
        <v>54</v>
      </c>
      <c r="Q24" s="404" t="s">
        <v>28</v>
      </c>
      <c r="R24" s="404" t="s">
        <v>24</v>
      </c>
      <c r="S24" s="157" t="s">
        <v>725</v>
      </c>
      <c r="T24" s="248" t="s">
        <v>883</v>
      </c>
      <c r="U24" s="167" t="s">
        <v>25</v>
      </c>
      <c r="V24" s="40"/>
      <c r="W24" s="40"/>
    </row>
    <row r="25" spans="1:23" ht="29.25" customHeight="1" thickBot="1" x14ac:dyDescent="0.3">
      <c r="A25" s="428"/>
      <c r="B25" s="405"/>
      <c r="C25" s="405"/>
      <c r="D25" s="403"/>
      <c r="E25" s="403"/>
      <c r="F25" s="403"/>
      <c r="G25" s="451"/>
      <c r="H25" s="453"/>
      <c r="I25" s="392"/>
      <c r="J25" s="152" t="s">
        <v>177</v>
      </c>
      <c r="K25" s="403"/>
      <c r="L25" s="42"/>
      <c r="M25" s="152">
        <v>20</v>
      </c>
      <c r="N25" s="223">
        <v>19</v>
      </c>
      <c r="O25" s="223">
        <v>36</v>
      </c>
      <c r="P25" s="223">
        <v>20</v>
      </c>
      <c r="Q25" s="405"/>
      <c r="R25" s="405"/>
      <c r="S25" s="224" t="s">
        <v>726</v>
      </c>
      <c r="T25" s="249"/>
      <c r="U25" s="57"/>
      <c r="V25" s="40"/>
      <c r="W25" s="40"/>
    </row>
    <row r="26" spans="1:23" s="2" customFormat="1" ht="30" customHeight="1" x14ac:dyDescent="0.25">
      <c r="A26" s="418" t="s">
        <v>77</v>
      </c>
      <c r="B26" s="419" t="s">
        <v>78</v>
      </c>
      <c r="C26" s="419" t="s">
        <v>53</v>
      </c>
      <c r="D26" s="402" t="s">
        <v>555</v>
      </c>
      <c r="E26" s="402" t="s">
        <v>141</v>
      </c>
      <c r="F26" s="402" t="s">
        <v>142</v>
      </c>
      <c r="G26" s="436" t="s">
        <v>18</v>
      </c>
      <c r="H26" s="438" t="s">
        <v>21</v>
      </c>
      <c r="I26" s="404" t="s">
        <v>21</v>
      </c>
      <c r="J26" s="46" t="s">
        <v>481</v>
      </c>
      <c r="K26" s="50" t="s">
        <v>76</v>
      </c>
      <c r="L26" s="50" t="s">
        <v>446</v>
      </c>
      <c r="M26" s="148">
        <v>30</v>
      </c>
      <c r="N26" s="150">
        <v>25</v>
      </c>
      <c r="O26" s="150">
        <v>6.3</v>
      </c>
      <c r="P26" s="150">
        <v>40</v>
      </c>
      <c r="Q26" s="416" t="s">
        <v>482</v>
      </c>
      <c r="R26" s="416" t="s">
        <v>35</v>
      </c>
      <c r="S26" s="229" t="s">
        <v>745</v>
      </c>
      <c r="T26" s="251" t="s">
        <v>884</v>
      </c>
      <c r="U26" s="169" t="s">
        <v>50</v>
      </c>
      <c r="V26" s="40"/>
      <c r="W26" s="40"/>
    </row>
    <row r="27" spans="1:23" s="2" customFormat="1" ht="78.599999999999994" customHeight="1" thickBot="1" x14ac:dyDescent="0.3">
      <c r="A27" s="405"/>
      <c r="B27" s="420"/>
      <c r="C27" s="420"/>
      <c r="D27" s="403"/>
      <c r="E27" s="442"/>
      <c r="F27" s="403"/>
      <c r="G27" s="437"/>
      <c r="H27" s="439"/>
      <c r="I27" s="392"/>
      <c r="J27" s="47" t="s">
        <v>177</v>
      </c>
      <c r="K27" s="49" t="s">
        <v>79</v>
      </c>
      <c r="L27" s="49"/>
      <c r="M27" s="151">
        <v>10</v>
      </c>
      <c r="N27" s="152">
        <v>10</v>
      </c>
      <c r="O27" s="152">
        <v>6.5</v>
      </c>
      <c r="P27" s="156">
        <v>60</v>
      </c>
      <c r="Q27" s="417"/>
      <c r="R27" s="417"/>
      <c r="S27" s="247" t="s">
        <v>746</v>
      </c>
      <c r="T27" s="251"/>
      <c r="U27" s="170"/>
      <c r="V27" s="40"/>
      <c r="W27" s="40"/>
    </row>
    <row r="28" spans="1:23" s="2" customFormat="1" ht="28.9" customHeight="1" thickBot="1" x14ac:dyDescent="0.3">
      <c r="A28" s="418" t="s">
        <v>80</v>
      </c>
      <c r="B28" s="404" t="s">
        <v>81</v>
      </c>
      <c r="C28" s="404" t="s">
        <v>82</v>
      </c>
      <c r="D28" s="402" t="s">
        <v>556</v>
      </c>
      <c r="E28" s="402" t="s">
        <v>128</v>
      </c>
      <c r="F28" s="402" t="s">
        <v>143</v>
      </c>
      <c r="G28" s="450" t="s">
        <v>49</v>
      </c>
      <c r="H28" s="452" t="s">
        <v>21</v>
      </c>
      <c r="I28" s="404" t="s">
        <v>33</v>
      </c>
      <c r="J28" s="46" t="s">
        <v>483</v>
      </c>
      <c r="K28" s="153" t="s">
        <v>22</v>
      </c>
      <c r="L28" s="50" t="s">
        <v>446</v>
      </c>
      <c r="M28" s="148">
        <v>20</v>
      </c>
      <c r="N28" s="150">
        <v>19</v>
      </c>
      <c r="O28" s="50">
        <v>43</v>
      </c>
      <c r="P28" s="50">
        <v>50</v>
      </c>
      <c r="Q28" s="404" t="s">
        <v>23</v>
      </c>
      <c r="R28" s="435" t="s">
        <v>35</v>
      </c>
      <c r="S28" s="236" t="s">
        <v>747</v>
      </c>
      <c r="T28" s="250" t="s">
        <v>883</v>
      </c>
      <c r="U28" s="167" t="s">
        <v>36</v>
      </c>
      <c r="V28" s="40"/>
      <c r="W28" s="40"/>
    </row>
    <row r="29" spans="1:23" s="2" customFormat="1" ht="60" customHeight="1" thickBot="1" x14ac:dyDescent="0.3">
      <c r="A29" s="428"/>
      <c r="B29" s="405"/>
      <c r="C29" s="405"/>
      <c r="D29" s="403"/>
      <c r="E29" s="442"/>
      <c r="F29" s="403"/>
      <c r="G29" s="451"/>
      <c r="H29" s="453"/>
      <c r="I29" s="392"/>
      <c r="J29" s="47" t="s">
        <v>484</v>
      </c>
      <c r="K29" s="49" t="s">
        <v>83</v>
      </c>
      <c r="L29" s="49"/>
      <c r="M29" s="151">
        <v>22</v>
      </c>
      <c r="N29" s="152">
        <v>19</v>
      </c>
      <c r="O29" s="49">
        <v>37</v>
      </c>
      <c r="P29" s="49">
        <v>45</v>
      </c>
      <c r="Q29" s="405"/>
      <c r="R29" s="405"/>
      <c r="S29" s="160" t="s">
        <v>748</v>
      </c>
      <c r="T29" s="251"/>
      <c r="U29" s="57"/>
      <c r="V29" s="40"/>
      <c r="W29" s="40"/>
    </row>
    <row r="30" spans="1:23" s="2" customFormat="1" ht="49.5" customHeight="1" x14ac:dyDescent="0.25">
      <c r="A30" s="418" t="s">
        <v>84</v>
      </c>
      <c r="B30" s="419" t="s">
        <v>85</v>
      </c>
      <c r="C30" s="419" t="s">
        <v>498</v>
      </c>
      <c r="D30" s="402" t="s">
        <v>557</v>
      </c>
      <c r="E30" s="402" t="s">
        <v>144</v>
      </c>
      <c r="F30" s="402" t="s">
        <v>145</v>
      </c>
      <c r="G30" s="441" t="s">
        <v>18</v>
      </c>
      <c r="H30" s="426" t="s">
        <v>21</v>
      </c>
      <c r="I30" s="404" t="s">
        <v>33</v>
      </c>
      <c r="J30" s="46" t="s">
        <v>485</v>
      </c>
      <c r="K30" s="402" t="s">
        <v>86</v>
      </c>
      <c r="L30" s="50" t="s">
        <v>447</v>
      </c>
      <c r="M30" s="148">
        <v>20</v>
      </c>
      <c r="N30" s="149">
        <v>20</v>
      </c>
      <c r="O30" s="150">
        <v>11.2</v>
      </c>
      <c r="P30" s="150">
        <v>40</v>
      </c>
      <c r="Q30" s="416" t="s">
        <v>23</v>
      </c>
      <c r="R30" s="419" t="s">
        <v>87</v>
      </c>
      <c r="S30" s="227" t="s">
        <v>749</v>
      </c>
      <c r="T30" s="248" t="s">
        <v>884</v>
      </c>
      <c r="U30" s="56" t="s">
        <v>121</v>
      </c>
      <c r="V30" s="40"/>
      <c r="W30" s="40"/>
    </row>
    <row r="31" spans="1:23" s="2" customFormat="1" ht="101.45" customHeight="1" thickBot="1" x14ac:dyDescent="0.3">
      <c r="A31" s="405"/>
      <c r="B31" s="420"/>
      <c r="C31" s="420"/>
      <c r="D31" s="403"/>
      <c r="E31" s="403"/>
      <c r="F31" s="403"/>
      <c r="G31" s="417"/>
      <c r="H31" s="422"/>
      <c r="I31" s="392"/>
      <c r="J31" s="158" t="s">
        <v>452</v>
      </c>
      <c r="K31" s="403"/>
      <c r="L31" s="49"/>
      <c r="M31" s="151">
        <v>20</v>
      </c>
      <c r="N31" s="152">
        <v>20</v>
      </c>
      <c r="O31" s="152">
        <v>10.3</v>
      </c>
      <c r="P31" s="152">
        <v>30</v>
      </c>
      <c r="Q31" s="417"/>
      <c r="R31" s="417"/>
      <c r="S31" s="245" t="s">
        <v>750</v>
      </c>
      <c r="T31" s="247"/>
      <c r="U31" s="167"/>
      <c r="V31" s="40"/>
      <c r="W31" s="40"/>
    </row>
    <row r="32" spans="1:23" s="2" customFormat="1" ht="28.5" customHeight="1" x14ac:dyDescent="0.25">
      <c r="A32" s="418" t="s">
        <v>98</v>
      </c>
      <c r="B32" s="419" t="s">
        <v>99</v>
      </c>
      <c r="C32" s="419" t="s">
        <v>100</v>
      </c>
      <c r="D32" s="402" t="s">
        <v>534</v>
      </c>
      <c r="E32" s="402" t="s">
        <v>18</v>
      </c>
      <c r="F32" s="402" t="s">
        <v>18</v>
      </c>
      <c r="G32" s="421" t="s">
        <v>19</v>
      </c>
      <c r="H32" s="423" t="s">
        <v>21</v>
      </c>
      <c r="I32" s="404" t="s">
        <v>21</v>
      </c>
      <c r="J32" s="149" t="s">
        <v>479</v>
      </c>
      <c r="K32" s="404" t="s">
        <v>18</v>
      </c>
      <c r="L32" s="48" t="s">
        <v>18</v>
      </c>
      <c r="M32" s="30">
        <v>4</v>
      </c>
      <c r="N32" s="48">
        <v>4</v>
      </c>
      <c r="O32" s="162">
        <v>7.4</v>
      </c>
      <c r="P32" s="162" t="s">
        <v>18</v>
      </c>
      <c r="Q32" s="426" t="s">
        <v>101</v>
      </c>
      <c r="R32" s="416" t="s">
        <v>102</v>
      </c>
      <c r="S32" s="50" t="s">
        <v>758</v>
      </c>
      <c r="T32" s="248" t="s">
        <v>61</v>
      </c>
      <c r="U32" s="167" t="s">
        <v>121</v>
      </c>
      <c r="V32" s="40"/>
      <c r="W32" s="40"/>
    </row>
    <row r="33" spans="1:23" s="2" customFormat="1" ht="42" customHeight="1" thickBot="1" x14ac:dyDescent="0.3">
      <c r="A33" s="405"/>
      <c r="B33" s="420"/>
      <c r="C33" s="420"/>
      <c r="D33" s="403"/>
      <c r="E33" s="403"/>
      <c r="F33" s="403"/>
      <c r="G33" s="422"/>
      <c r="H33" s="424"/>
      <c r="I33" s="392"/>
      <c r="J33" s="163" t="s">
        <v>177</v>
      </c>
      <c r="K33" s="425"/>
      <c r="L33" s="49"/>
      <c r="M33" s="42">
        <v>4</v>
      </c>
      <c r="N33" s="49">
        <v>4</v>
      </c>
      <c r="O33" s="164">
        <v>15.8</v>
      </c>
      <c r="P33" s="164" t="s">
        <v>18</v>
      </c>
      <c r="Q33" s="422"/>
      <c r="R33" s="417"/>
      <c r="S33" s="49" t="s">
        <v>759</v>
      </c>
      <c r="T33" s="249"/>
      <c r="U33" s="167"/>
      <c r="V33" s="40"/>
      <c r="W33" s="40"/>
    </row>
    <row r="34" spans="1:23" s="2" customFormat="1" ht="28.5" customHeight="1" x14ac:dyDescent="0.25">
      <c r="A34" s="390" t="s">
        <v>431</v>
      </c>
      <c r="B34" s="390" t="s">
        <v>88</v>
      </c>
      <c r="C34" s="390" t="s">
        <v>91</v>
      </c>
      <c r="D34" s="378" t="s">
        <v>374</v>
      </c>
      <c r="E34" s="378" t="s">
        <v>146</v>
      </c>
      <c r="F34" s="378" t="s">
        <v>147</v>
      </c>
      <c r="G34" s="390" t="s">
        <v>19</v>
      </c>
      <c r="H34" s="384" t="s">
        <v>21</v>
      </c>
      <c r="I34" s="390" t="s">
        <v>21</v>
      </c>
      <c r="J34" s="51" t="s">
        <v>478</v>
      </c>
      <c r="K34" s="53"/>
      <c r="L34" s="51" t="s">
        <v>447</v>
      </c>
      <c r="M34" s="172">
        <v>55</v>
      </c>
      <c r="N34" s="51">
        <v>41</v>
      </c>
      <c r="O34" s="51">
        <v>33.700000000000003</v>
      </c>
      <c r="P34" s="51">
        <v>44</v>
      </c>
      <c r="Q34" s="390" t="s">
        <v>34</v>
      </c>
      <c r="R34" s="440" t="s">
        <v>92</v>
      </c>
      <c r="S34" s="191" t="s">
        <v>751</v>
      </c>
      <c r="T34" s="251" t="s">
        <v>883</v>
      </c>
      <c r="U34" s="56" t="s">
        <v>50</v>
      </c>
      <c r="V34" s="40"/>
      <c r="W34" s="40"/>
    </row>
    <row r="35" spans="1:23" s="2" customFormat="1" ht="102" customHeight="1" thickBot="1" x14ac:dyDescent="0.3">
      <c r="A35" s="406"/>
      <c r="B35" s="406"/>
      <c r="C35" s="406"/>
      <c r="D35" s="380"/>
      <c r="E35" s="380"/>
      <c r="F35" s="380"/>
      <c r="G35" s="406"/>
      <c r="H35" s="386"/>
      <c r="I35" s="392"/>
      <c r="J35" s="52" t="s">
        <v>177</v>
      </c>
      <c r="K35" s="52"/>
      <c r="L35" s="52"/>
      <c r="M35" s="174">
        <v>54</v>
      </c>
      <c r="N35" s="52">
        <v>24</v>
      </c>
      <c r="O35" s="52">
        <v>39.4</v>
      </c>
      <c r="P35" s="52">
        <v>50</v>
      </c>
      <c r="Q35" s="406"/>
      <c r="R35" s="406"/>
      <c r="S35" s="232" t="s">
        <v>752</v>
      </c>
      <c r="T35" s="247"/>
      <c r="U35" s="57"/>
      <c r="V35" s="40"/>
      <c r="W35" s="40"/>
    </row>
    <row r="36" spans="1:23" s="16" customFormat="1" ht="90" x14ac:dyDescent="0.25">
      <c r="A36" s="470" t="s">
        <v>898</v>
      </c>
      <c r="B36" s="390" t="s">
        <v>328</v>
      </c>
      <c r="C36" s="384" t="s">
        <v>329</v>
      </c>
      <c r="D36" s="378" t="s">
        <v>546</v>
      </c>
      <c r="E36" s="378" t="s">
        <v>336</v>
      </c>
      <c r="F36" s="171" t="s">
        <v>411</v>
      </c>
      <c r="G36" s="51" t="s">
        <v>105</v>
      </c>
      <c r="H36" s="53" t="s">
        <v>20</v>
      </c>
      <c r="I36" s="177" t="s">
        <v>21</v>
      </c>
      <c r="J36" s="191" t="s">
        <v>488</v>
      </c>
      <c r="K36" s="390" t="s">
        <v>330</v>
      </c>
      <c r="L36" s="53" t="s">
        <v>446</v>
      </c>
      <c r="M36" s="53">
        <v>16</v>
      </c>
      <c r="N36" s="53">
        <v>12</v>
      </c>
      <c r="O36" s="53">
        <v>37</v>
      </c>
      <c r="P36" s="53">
        <v>37.5</v>
      </c>
      <c r="Q36" s="53" t="s">
        <v>331</v>
      </c>
      <c r="R36" s="215" t="s">
        <v>393</v>
      </c>
      <c r="S36" s="215" t="s">
        <v>812</v>
      </c>
      <c r="T36" s="248" t="s">
        <v>883</v>
      </c>
      <c r="U36" s="53" t="s">
        <v>50</v>
      </c>
      <c r="V36" s="40"/>
      <c r="W36" s="40"/>
    </row>
    <row r="37" spans="1:23" s="16" customFormat="1" ht="15.75" thickBot="1" x14ac:dyDescent="0.3">
      <c r="A37" s="471"/>
      <c r="B37" s="406"/>
      <c r="C37" s="386"/>
      <c r="D37" s="380"/>
      <c r="E37" s="380"/>
      <c r="F37" s="173"/>
      <c r="G37" s="52"/>
      <c r="H37" s="55"/>
      <c r="I37" s="55"/>
      <c r="J37" s="174" t="s">
        <v>177</v>
      </c>
      <c r="K37" s="406"/>
      <c r="L37" s="55"/>
      <c r="M37" s="55">
        <v>17</v>
      </c>
      <c r="N37" s="55">
        <v>15</v>
      </c>
      <c r="O37" s="55">
        <v>40</v>
      </c>
      <c r="P37" s="55">
        <v>37.5</v>
      </c>
      <c r="Q37" s="55"/>
      <c r="R37" s="220"/>
      <c r="S37" s="220" t="s">
        <v>813</v>
      </c>
      <c r="T37" s="249"/>
      <c r="U37" s="55"/>
      <c r="V37" s="40"/>
      <c r="W37" s="40"/>
    </row>
    <row r="38" spans="1:23" s="2" customFormat="1" ht="27" customHeight="1" x14ac:dyDescent="0.25">
      <c r="A38" s="467" t="s">
        <v>887</v>
      </c>
      <c r="B38" s="177" t="s">
        <v>108</v>
      </c>
      <c r="C38" s="51" t="s">
        <v>89</v>
      </c>
      <c r="D38" s="378" t="s">
        <v>90</v>
      </c>
      <c r="E38" s="378" t="s">
        <v>128</v>
      </c>
      <c r="F38" s="378" t="s">
        <v>367</v>
      </c>
      <c r="G38" s="390" t="s">
        <v>105</v>
      </c>
      <c r="H38" s="390" t="s">
        <v>106</v>
      </c>
      <c r="I38" s="396" t="s">
        <v>21</v>
      </c>
      <c r="J38" s="178" t="s">
        <v>496</v>
      </c>
      <c r="K38" s="384" t="s">
        <v>361</v>
      </c>
      <c r="L38" s="53" t="s">
        <v>447</v>
      </c>
      <c r="M38" s="53">
        <v>223</v>
      </c>
      <c r="N38" s="56">
        <v>197</v>
      </c>
      <c r="O38" s="56" t="s">
        <v>762</v>
      </c>
      <c r="P38" s="56">
        <v>36</v>
      </c>
      <c r="Q38" s="53" t="s">
        <v>373</v>
      </c>
      <c r="R38" s="53" t="s">
        <v>109</v>
      </c>
      <c r="S38" s="175" t="s">
        <v>760</v>
      </c>
      <c r="T38" s="248" t="s">
        <v>883</v>
      </c>
      <c r="U38" s="56" t="s">
        <v>50</v>
      </c>
      <c r="V38" s="40"/>
      <c r="W38" s="40"/>
    </row>
    <row r="39" spans="1:23" s="2" customFormat="1" ht="27" customHeight="1" x14ac:dyDescent="0.25">
      <c r="A39" s="477"/>
      <c r="B39" s="172"/>
      <c r="C39" s="179"/>
      <c r="D39" s="379"/>
      <c r="E39" s="379"/>
      <c r="F39" s="379"/>
      <c r="G39" s="397"/>
      <c r="H39" s="397"/>
      <c r="I39" s="397"/>
      <c r="J39" s="180" t="s">
        <v>497</v>
      </c>
      <c r="K39" s="385"/>
      <c r="L39" s="54"/>
      <c r="M39" s="54">
        <v>224</v>
      </c>
      <c r="N39" s="167">
        <v>208</v>
      </c>
      <c r="O39" s="167" t="s">
        <v>763</v>
      </c>
      <c r="P39" s="167">
        <v>42</v>
      </c>
      <c r="Q39" s="54"/>
      <c r="R39" s="54"/>
      <c r="S39" s="175" t="s">
        <v>149</v>
      </c>
      <c r="T39" s="249"/>
      <c r="U39" s="167"/>
      <c r="V39" s="40"/>
      <c r="W39" s="40"/>
    </row>
    <row r="40" spans="1:23" s="2" customFormat="1" ht="120.6" customHeight="1" thickBot="1" x14ac:dyDescent="0.3">
      <c r="A40" s="469"/>
      <c r="B40" s="181"/>
      <c r="C40" s="166"/>
      <c r="D40" s="380"/>
      <c r="E40" s="380"/>
      <c r="F40" s="380"/>
      <c r="G40" s="398"/>
      <c r="H40" s="398"/>
      <c r="I40" s="398"/>
      <c r="J40" s="182" t="s">
        <v>177</v>
      </c>
      <c r="K40" s="386"/>
      <c r="L40" s="55"/>
      <c r="M40" s="57">
        <v>224</v>
      </c>
      <c r="N40" s="57">
        <v>184</v>
      </c>
      <c r="O40" s="57" t="s">
        <v>762</v>
      </c>
      <c r="P40" s="57">
        <v>47</v>
      </c>
      <c r="Q40" s="57"/>
      <c r="R40" s="57"/>
      <c r="S40" s="166" t="s">
        <v>761</v>
      </c>
      <c r="T40" s="247"/>
      <c r="U40" s="167"/>
      <c r="V40" s="40"/>
      <c r="W40" s="40"/>
    </row>
    <row r="41" spans="1:23" s="2" customFormat="1" ht="27" customHeight="1" x14ac:dyDescent="0.25">
      <c r="A41" s="467" t="s">
        <v>888</v>
      </c>
      <c r="B41" s="177" t="s">
        <v>108</v>
      </c>
      <c r="C41" s="51" t="s">
        <v>89</v>
      </c>
      <c r="D41" s="378" t="s">
        <v>90</v>
      </c>
      <c r="E41" s="378" t="s">
        <v>128</v>
      </c>
      <c r="F41" s="378" t="s">
        <v>367</v>
      </c>
      <c r="G41" s="390" t="s">
        <v>105</v>
      </c>
      <c r="H41" s="390" t="s">
        <v>106</v>
      </c>
      <c r="I41" s="396" t="s">
        <v>21</v>
      </c>
      <c r="J41" s="178" t="s">
        <v>490</v>
      </c>
      <c r="K41" s="384" t="s">
        <v>361</v>
      </c>
      <c r="L41" s="53" t="s">
        <v>447</v>
      </c>
      <c r="M41" s="53">
        <v>239</v>
      </c>
      <c r="N41" s="56">
        <v>221</v>
      </c>
      <c r="O41" s="56" t="s">
        <v>764</v>
      </c>
      <c r="P41" s="56">
        <v>42</v>
      </c>
      <c r="Q41" s="53" t="s">
        <v>373</v>
      </c>
      <c r="R41" s="53" t="s">
        <v>109</v>
      </c>
      <c r="S41" s="51" t="s">
        <v>760</v>
      </c>
      <c r="T41" s="248" t="s">
        <v>883</v>
      </c>
      <c r="U41" s="56" t="s">
        <v>50</v>
      </c>
      <c r="V41" s="40"/>
      <c r="W41" s="40"/>
    </row>
    <row r="42" spans="1:23" s="2" customFormat="1" ht="27" customHeight="1" x14ac:dyDescent="0.25">
      <c r="A42" s="477"/>
      <c r="B42" s="172"/>
      <c r="C42" s="179"/>
      <c r="D42" s="379"/>
      <c r="E42" s="379"/>
      <c r="F42" s="379"/>
      <c r="G42" s="397"/>
      <c r="H42" s="397"/>
      <c r="I42" s="397"/>
      <c r="J42" s="180" t="s">
        <v>497</v>
      </c>
      <c r="K42" s="385"/>
      <c r="L42" s="54"/>
      <c r="M42" s="54">
        <v>233</v>
      </c>
      <c r="N42" s="167">
        <v>220</v>
      </c>
      <c r="O42" s="167" t="s">
        <v>765</v>
      </c>
      <c r="P42" s="167">
        <v>42</v>
      </c>
      <c r="Q42" s="54"/>
      <c r="R42" s="54"/>
      <c r="S42" s="175" t="s">
        <v>149</v>
      </c>
      <c r="T42" s="249"/>
      <c r="U42" s="167"/>
      <c r="V42" s="40"/>
      <c r="W42" s="40"/>
    </row>
    <row r="43" spans="1:23" s="2" customFormat="1" ht="73.150000000000006" customHeight="1" thickBot="1" x14ac:dyDescent="0.3">
      <c r="A43" s="469"/>
      <c r="B43" s="181"/>
      <c r="C43" s="166"/>
      <c r="D43" s="380"/>
      <c r="E43" s="380"/>
      <c r="F43" s="380"/>
      <c r="G43" s="398"/>
      <c r="H43" s="398"/>
      <c r="I43" s="398"/>
      <c r="J43" s="182" t="s">
        <v>177</v>
      </c>
      <c r="K43" s="386"/>
      <c r="L43" s="55"/>
      <c r="M43" s="57">
        <v>236</v>
      </c>
      <c r="N43" s="57">
        <v>190</v>
      </c>
      <c r="O43" s="57" t="s">
        <v>766</v>
      </c>
      <c r="P43" s="57">
        <v>47</v>
      </c>
      <c r="Q43" s="57"/>
      <c r="R43" s="57"/>
      <c r="S43" s="166" t="s">
        <v>761</v>
      </c>
      <c r="T43" s="249"/>
      <c r="U43" s="57"/>
      <c r="V43" s="40"/>
      <c r="W43" s="40"/>
    </row>
    <row r="44" spans="1:23" s="2" customFormat="1" ht="28.5" customHeight="1" x14ac:dyDescent="0.25">
      <c r="A44" s="418" t="s">
        <v>93</v>
      </c>
      <c r="B44" s="404" t="s">
        <v>94</v>
      </c>
      <c r="C44" s="430" t="s">
        <v>89</v>
      </c>
      <c r="D44" s="378" t="s">
        <v>386</v>
      </c>
      <c r="E44" s="378" t="s">
        <v>128</v>
      </c>
      <c r="F44" s="378" t="s">
        <v>148</v>
      </c>
      <c r="G44" s="404" t="s">
        <v>19</v>
      </c>
      <c r="H44" s="433" t="s">
        <v>21</v>
      </c>
      <c r="I44" s="404" t="s">
        <v>21</v>
      </c>
      <c r="J44" s="149" t="s">
        <v>491</v>
      </c>
      <c r="K44" s="402" t="s">
        <v>95</v>
      </c>
      <c r="L44" s="43" t="s">
        <v>447</v>
      </c>
      <c r="M44" s="159">
        <v>63</v>
      </c>
      <c r="N44" s="149">
        <v>60</v>
      </c>
      <c r="O44" s="48">
        <v>36.200000000000003</v>
      </c>
      <c r="P44" s="48">
        <v>32</v>
      </c>
      <c r="Q44" s="404" t="s">
        <v>96</v>
      </c>
      <c r="R44" s="404" t="s">
        <v>97</v>
      </c>
      <c r="S44" s="48" t="s">
        <v>753</v>
      </c>
      <c r="T44" s="251" t="s">
        <v>883</v>
      </c>
      <c r="U44" s="167" t="s">
        <v>50</v>
      </c>
      <c r="V44" s="40"/>
      <c r="W44" s="40"/>
    </row>
    <row r="45" spans="1:23" s="2" customFormat="1" ht="28.5" customHeight="1" x14ac:dyDescent="0.25">
      <c r="A45" s="427"/>
      <c r="B45" s="429"/>
      <c r="C45" s="431"/>
      <c r="D45" s="379"/>
      <c r="E45" s="379"/>
      <c r="F45" s="379"/>
      <c r="G45" s="432"/>
      <c r="H45" s="434"/>
      <c r="I45" s="391"/>
      <c r="J45" s="161" t="s">
        <v>493</v>
      </c>
      <c r="K45" s="410"/>
      <c r="L45" s="44"/>
      <c r="M45" s="154">
        <v>64</v>
      </c>
      <c r="N45" s="161">
        <v>61</v>
      </c>
      <c r="O45" s="50">
        <v>39.4</v>
      </c>
      <c r="P45" s="50">
        <v>36</v>
      </c>
      <c r="Q45" s="429"/>
      <c r="R45" s="429"/>
      <c r="S45" s="50" t="s">
        <v>755</v>
      </c>
      <c r="T45" s="249"/>
      <c r="U45" s="167"/>
      <c r="V45" s="40"/>
      <c r="W45" s="40"/>
    </row>
    <row r="46" spans="1:23" s="2" customFormat="1" ht="28.5" customHeight="1" x14ac:dyDescent="0.25">
      <c r="A46" s="427"/>
      <c r="B46" s="429"/>
      <c r="C46" s="431"/>
      <c r="D46" s="379"/>
      <c r="E46" s="379"/>
      <c r="F46" s="379"/>
      <c r="G46" s="432"/>
      <c r="H46" s="434"/>
      <c r="I46" s="391"/>
      <c r="J46" s="161" t="s">
        <v>492</v>
      </c>
      <c r="K46" s="410"/>
      <c r="L46" s="44"/>
      <c r="M46" s="154">
        <v>61</v>
      </c>
      <c r="N46" s="161">
        <v>51</v>
      </c>
      <c r="O46" s="50">
        <v>35.799999999999997</v>
      </c>
      <c r="P46" s="50">
        <v>41</v>
      </c>
      <c r="Q46" s="429"/>
      <c r="R46" s="429"/>
      <c r="S46" s="50" t="s">
        <v>754</v>
      </c>
      <c r="T46" s="249"/>
      <c r="U46" s="167"/>
      <c r="V46" s="40"/>
      <c r="W46" s="40"/>
    </row>
    <row r="47" spans="1:23" s="2" customFormat="1" ht="28.5" customHeight="1" x14ac:dyDescent="0.25">
      <c r="A47" s="427"/>
      <c r="B47" s="429"/>
      <c r="C47" s="431"/>
      <c r="D47" s="379"/>
      <c r="E47" s="379"/>
      <c r="F47" s="379"/>
      <c r="G47" s="432"/>
      <c r="H47" s="434"/>
      <c r="I47" s="391"/>
      <c r="J47" s="161" t="s">
        <v>494</v>
      </c>
      <c r="K47" s="410"/>
      <c r="L47" s="44"/>
      <c r="M47" s="154">
        <v>65</v>
      </c>
      <c r="N47" s="161">
        <v>63</v>
      </c>
      <c r="O47" s="50">
        <v>36.799999999999997</v>
      </c>
      <c r="P47" s="50">
        <v>38</v>
      </c>
      <c r="Q47" s="429"/>
      <c r="R47" s="429"/>
      <c r="S47" s="50" t="s">
        <v>756</v>
      </c>
      <c r="T47" s="249"/>
      <c r="U47" s="167"/>
      <c r="V47" s="40"/>
      <c r="W47" s="40"/>
    </row>
    <row r="48" spans="1:23" s="2" customFormat="1" ht="28.5" customHeight="1" x14ac:dyDescent="0.25">
      <c r="A48" s="427"/>
      <c r="B48" s="429"/>
      <c r="C48" s="431"/>
      <c r="D48" s="379"/>
      <c r="E48" s="379"/>
      <c r="F48" s="379"/>
      <c r="G48" s="432"/>
      <c r="H48" s="434"/>
      <c r="I48" s="391"/>
      <c r="J48" s="161" t="s">
        <v>495</v>
      </c>
      <c r="K48" s="410"/>
      <c r="L48" s="44"/>
      <c r="M48" s="154">
        <v>65</v>
      </c>
      <c r="N48" s="161">
        <v>59</v>
      </c>
      <c r="O48" s="50">
        <v>36.6</v>
      </c>
      <c r="P48" s="50">
        <v>48</v>
      </c>
      <c r="Q48" s="429"/>
      <c r="R48" s="429"/>
      <c r="S48" s="50" t="s">
        <v>757</v>
      </c>
      <c r="T48" s="249"/>
      <c r="U48" s="167"/>
      <c r="V48" s="40"/>
      <c r="W48" s="40"/>
    </row>
    <row r="49" spans="1:23" s="2" customFormat="1" ht="98.45" customHeight="1" thickBot="1" x14ac:dyDescent="0.3">
      <c r="A49" s="428"/>
      <c r="B49" s="405"/>
      <c r="C49" s="431"/>
      <c r="D49" s="380"/>
      <c r="E49" s="380"/>
      <c r="F49" s="380"/>
      <c r="G49" s="405"/>
      <c r="H49" s="425"/>
      <c r="I49" s="392"/>
      <c r="J49" s="152" t="s">
        <v>453</v>
      </c>
      <c r="K49" s="403"/>
      <c r="L49" s="45"/>
      <c r="M49" s="47">
        <v>61</v>
      </c>
      <c r="N49" s="152">
        <v>53</v>
      </c>
      <c r="O49" s="49">
        <v>37.200000000000003</v>
      </c>
      <c r="P49" s="49">
        <v>34</v>
      </c>
      <c r="Q49" s="405"/>
      <c r="R49" s="405"/>
      <c r="S49" s="49" t="s">
        <v>754</v>
      </c>
      <c r="T49" s="249"/>
      <c r="U49" s="57"/>
      <c r="V49" s="40"/>
      <c r="W49" s="40"/>
    </row>
    <row r="50" spans="1:23" s="2" customFormat="1" ht="27" customHeight="1" x14ac:dyDescent="0.25">
      <c r="A50" s="467" t="s">
        <v>889</v>
      </c>
      <c r="B50" s="479" t="s">
        <v>110</v>
      </c>
      <c r="C50" s="390" t="s">
        <v>89</v>
      </c>
      <c r="D50" s="378" t="s">
        <v>535</v>
      </c>
      <c r="E50" s="378" t="s">
        <v>128</v>
      </c>
      <c r="F50" s="378" t="s">
        <v>368</v>
      </c>
      <c r="G50" s="396" t="s">
        <v>105</v>
      </c>
      <c r="H50" s="396" t="s">
        <v>106</v>
      </c>
      <c r="I50" s="396" t="s">
        <v>21</v>
      </c>
      <c r="J50" s="178" t="s">
        <v>496</v>
      </c>
      <c r="K50" s="384" t="s">
        <v>362</v>
      </c>
      <c r="L50" s="54" t="s">
        <v>446</v>
      </c>
      <c r="M50" s="167">
        <v>319</v>
      </c>
      <c r="N50" s="54">
        <v>234</v>
      </c>
      <c r="O50" s="54" t="s">
        <v>767</v>
      </c>
      <c r="P50" s="54">
        <v>40</v>
      </c>
      <c r="Q50" s="167" t="s">
        <v>111</v>
      </c>
      <c r="R50" s="53" t="s">
        <v>363</v>
      </c>
      <c r="S50" s="51" t="s">
        <v>769</v>
      </c>
      <c r="T50" s="248" t="s">
        <v>883</v>
      </c>
      <c r="U50" s="167" t="s">
        <v>50</v>
      </c>
      <c r="V50" s="40"/>
      <c r="W50" s="40"/>
    </row>
    <row r="51" spans="1:23" s="2" customFormat="1" ht="27" customHeight="1" x14ac:dyDescent="0.25">
      <c r="A51" s="477"/>
      <c r="B51" s="480"/>
      <c r="C51" s="472"/>
      <c r="D51" s="379"/>
      <c r="E51" s="379"/>
      <c r="F51" s="379"/>
      <c r="G51" s="397"/>
      <c r="H51" s="397"/>
      <c r="I51" s="397"/>
      <c r="J51" s="180" t="s">
        <v>497</v>
      </c>
      <c r="K51" s="385"/>
      <c r="L51" s="54"/>
      <c r="M51" s="167">
        <v>106</v>
      </c>
      <c r="N51" s="167">
        <v>77</v>
      </c>
      <c r="O51" s="167" t="s">
        <v>768</v>
      </c>
      <c r="P51" s="167">
        <v>42</v>
      </c>
      <c r="Q51" s="167"/>
      <c r="R51" s="167"/>
      <c r="S51" s="219" t="s">
        <v>770</v>
      </c>
      <c r="T51" s="249"/>
      <c r="U51" s="167"/>
      <c r="V51" s="40"/>
      <c r="W51" s="40"/>
    </row>
    <row r="52" spans="1:23" s="2" customFormat="1" ht="108.6" customHeight="1" thickBot="1" x14ac:dyDescent="0.3">
      <c r="A52" s="469"/>
      <c r="B52" s="480"/>
      <c r="C52" s="406"/>
      <c r="D52" s="380"/>
      <c r="E52" s="380"/>
      <c r="F52" s="380"/>
      <c r="G52" s="398"/>
      <c r="H52" s="398"/>
      <c r="I52" s="398"/>
      <c r="J52" s="183" t="s">
        <v>177</v>
      </c>
      <c r="K52" s="386"/>
      <c r="L52" s="54"/>
      <c r="M52" s="167">
        <v>315</v>
      </c>
      <c r="N52" s="55">
        <v>185</v>
      </c>
      <c r="O52" s="54" t="s">
        <v>767</v>
      </c>
      <c r="P52" s="54">
        <v>39</v>
      </c>
      <c r="Q52" s="167"/>
      <c r="R52" s="57"/>
      <c r="S52" s="220" t="s">
        <v>771</v>
      </c>
      <c r="T52" s="247"/>
      <c r="U52" s="57"/>
      <c r="V52" s="40"/>
      <c r="W52" s="40"/>
    </row>
    <row r="53" spans="1:23" s="16" customFormat="1" ht="100.9" customHeight="1" x14ac:dyDescent="0.25">
      <c r="A53" s="474" t="s">
        <v>916</v>
      </c>
      <c r="B53" s="390" t="s">
        <v>296</v>
      </c>
      <c r="C53" s="384" t="s">
        <v>297</v>
      </c>
      <c r="D53" s="390" t="s">
        <v>538</v>
      </c>
      <c r="E53" s="189" t="s">
        <v>146</v>
      </c>
      <c r="F53" s="190" t="s">
        <v>333</v>
      </c>
      <c r="G53" s="408" t="s">
        <v>103</v>
      </c>
      <c r="H53" s="396" t="s">
        <v>106</v>
      </c>
      <c r="I53" s="396" t="s">
        <v>33</v>
      </c>
      <c r="J53" s="191" t="s">
        <v>486</v>
      </c>
      <c r="K53" s="384" t="s">
        <v>387</v>
      </c>
      <c r="L53" s="54" t="s">
        <v>446</v>
      </c>
      <c r="M53" s="167">
        <v>50</v>
      </c>
      <c r="N53" s="167">
        <v>23</v>
      </c>
      <c r="O53" s="167">
        <v>32</v>
      </c>
      <c r="P53" s="167">
        <v>43</v>
      </c>
      <c r="Q53" s="167" t="s">
        <v>101</v>
      </c>
      <c r="R53" s="54" t="s">
        <v>298</v>
      </c>
      <c r="S53" s="51" t="s">
        <v>782</v>
      </c>
      <c r="T53" s="248" t="s">
        <v>883</v>
      </c>
      <c r="U53" s="167" t="s">
        <v>25</v>
      </c>
      <c r="V53" s="40"/>
      <c r="W53" s="40"/>
    </row>
    <row r="54" spans="1:23" s="16" customFormat="1" ht="120.75" thickBot="1" x14ac:dyDescent="0.3">
      <c r="A54" s="476"/>
      <c r="B54" s="406"/>
      <c r="C54" s="386"/>
      <c r="D54" s="406"/>
      <c r="E54" s="52"/>
      <c r="F54" s="52"/>
      <c r="G54" s="409"/>
      <c r="H54" s="398"/>
      <c r="I54" s="398"/>
      <c r="J54" s="55" t="s">
        <v>487</v>
      </c>
      <c r="K54" s="386"/>
      <c r="L54" s="55"/>
      <c r="M54" s="57">
        <v>47</v>
      </c>
      <c r="N54" s="57">
        <v>33</v>
      </c>
      <c r="O54" s="57">
        <v>33</v>
      </c>
      <c r="P54" s="57">
        <v>34</v>
      </c>
      <c r="Q54" s="57"/>
      <c r="R54" s="57"/>
      <c r="S54" s="166" t="s">
        <v>783</v>
      </c>
      <c r="T54" s="249"/>
      <c r="U54" s="57"/>
      <c r="V54" s="40"/>
      <c r="W54" s="40"/>
    </row>
    <row r="55" spans="1:23" s="16" customFormat="1" ht="14.45" customHeight="1" x14ac:dyDescent="0.25">
      <c r="A55" s="474" t="s">
        <v>892</v>
      </c>
      <c r="B55" s="390" t="s">
        <v>302</v>
      </c>
      <c r="C55" s="384" t="s">
        <v>303</v>
      </c>
      <c r="D55" s="378" t="s">
        <v>540</v>
      </c>
      <c r="E55" s="378" t="s">
        <v>359</v>
      </c>
      <c r="F55" s="171"/>
      <c r="G55" s="396" t="s">
        <v>105</v>
      </c>
      <c r="H55" s="396" t="s">
        <v>21</v>
      </c>
      <c r="I55" s="396" t="s">
        <v>21</v>
      </c>
      <c r="J55" s="209" t="s">
        <v>458</v>
      </c>
      <c r="K55" s="384" t="s">
        <v>304</v>
      </c>
      <c r="L55" s="53" t="s">
        <v>447</v>
      </c>
      <c r="M55" s="56">
        <v>53</v>
      </c>
      <c r="N55" s="56">
        <v>44</v>
      </c>
      <c r="O55" s="56">
        <v>33.5</v>
      </c>
      <c r="P55" s="56">
        <v>47</v>
      </c>
      <c r="Q55" s="53" t="s">
        <v>305</v>
      </c>
      <c r="R55" s="384" t="s">
        <v>306</v>
      </c>
      <c r="S55" s="51" t="s">
        <v>787</v>
      </c>
      <c r="T55" s="249" t="s">
        <v>883</v>
      </c>
      <c r="U55" s="56" t="s">
        <v>50</v>
      </c>
      <c r="V55" s="40"/>
      <c r="W55" s="40"/>
    </row>
    <row r="56" spans="1:23" s="16" customFormat="1" ht="45" x14ac:dyDescent="0.25">
      <c r="A56" s="475"/>
      <c r="B56" s="472"/>
      <c r="C56" s="385"/>
      <c r="D56" s="379"/>
      <c r="E56" s="379"/>
      <c r="F56" s="176" t="s">
        <v>335</v>
      </c>
      <c r="G56" s="397"/>
      <c r="H56" s="397"/>
      <c r="I56" s="397"/>
      <c r="J56" s="188" t="s">
        <v>459</v>
      </c>
      <c r="K56" s="385"/>
      <c r="L56" s="54"/>
      <c r="M56" s="167">
        <v>54</v>
      </c>
      <c r="N56" s="167">
        <v>45</v>
      </c>
      <c r="O56" s="167">
        <v>33.700000000000003</v>
      </c>
      <c r="P56" s="167">
        <v>59</v>
      </c>
      <c r="Q56" s="54"/>
      <c r="R56" s="385"/>
      <c r="S56" s="175" t="s">
        <v>789</v>
      </c>
      <c r="T56" s="249"/>
      <c r="U56" s="167"/>
      <c r="V56" s="40"/>
      <c r="W56" s="40"/>
    </row>
    <row r="57" spans="1:23" s="16" customFormat="1" x14ac:dyDescent="0.25">
      <c r="A57" s="475"/>
      <c r="B57" s="472"/>
      <c r="C57" s="385"/>
      <c r="D57" s="379"/>
      <c r="E57" s="379"/>
      <c r="F57" s="176"/>
      <c r="G57" s="397"/>
      <c r="H57" s="397"/>
      <c r="I57" s="397"/>
      <c r="J57" s="242" t="s">
        <v>460</v>
      </c>
      <c r="K57" s="385"/>
      <c r="L57" s="54"/>
      <c r="M57" s="167">
        <v>52</v>
      </c>
      <c r="N57" s="167">
        <v>45</v>
      </c>
      <c r="O57" s="167">
        <v>34.4</v>
      </c>
      <c r="P57" s="167">
        <v>40</v>
      </c>
      <c r="Q57" s="54"/>
      <c r="R57" s="385"/>
      <c r="S57" s="175" t="s">
        <v>790</v>
      </c>
      <c r="T57" s="249"/>
      <c r="U57" s="167"/>
      <c r="V57" s="40"/>
      <c r="W57" s="40"/>
    </row>
    <row r="58" spans="1:23" s="16" customFormat="1" x14ac:dyDescent="0.25">
      <c r="A58" s="475"/>
      <c r="B58" s="472"/>
      <c r="C58" s="385"/>
      <c r="D58" s="379"/>
      <c r="E58" s="379"/>
      <c r="F58" s="176"/>
      <c r="G58" s="397"/>
      <c r="H58" s="397"/>
      <c r="I58" s="397"/>
      <c r="J58" s="242" t="s">
        <v>461</v>
      </c>
      <c r="K58" s="385"/>
      <c r="L58" s="54"/>
      <c r="M58" s="167">
        <v>52</v>
      </c>
      <c r="N58" s="167">
        <v>38</v>
      </c>
      <c r="O58" s="167">
        <v>35.799999999999997</v>
      </c>
      <c r="P58" s="167">
        <v>44</v>
      </c>
      <c r="Q58" s="54"/>
      <c r="R58" s="385"/>
      <c r="S58" s="175" t="s">
        <v>788</v>
      </c>
      <c r="T58" s="249"/>
      <c r="U58" s="167"/>
      <c r="V58" s="40"/>
      <c r="W58" s="40"/>
    </row>
    <row r="59" spans="1:23" s="16" customFormat="1" ht="15.75" thickBot="1" x14ac:dyDescent="0.3">
      <c r="A59" s="476"/>
      <c r="B59" s="406"/>
      <c r="C59" s="386"/>
      <c r="D59" s="380"/>
      <c r="E59" s="380"/>
      <c r="F59" s="173"/>
      <c r="G59" s="398"/>
      <c r="H59" s="398"/>
      <c r="I59" s="398"/>
      <c r="J59" s="241" t="s">
        <v>177</v>
      </c>
      <c r="K59" s="386"/>
      <c r="L59" s="55"/>
      <c r="M59" s="57">
        <v>53</v>
      </c>
      <c r="N59" s="57">
        <v>44</v>
      </c>
      <c r="O59" s="57">
        <v>37</v>
      </c>
      <c r="P59" s="57">
        <v>53</v>
      </c>
      <c r="Q59" s="55"/>
      <c r="R59" s="386"/>
      <c r="S59" s="52" t="s">
        <v>788</v>
      </c>
      <c r="T59" s="247"/>
      <c r="U59" s="57"/>
      <c r="V59" s="40"/>
      <c r="W59" s="40"/>
    </row>
    <row r="60" spans="1:23" s="16" customFormat="1" ht="43.15" customHeight="1" x14ac:dyDescent="0.25">
      <c r="A60" s="467" t="s">
        <v>897</v>
      </c>
      <c r="B60" s="384" t="s">
        <v>323</v>
      </c>
      <c r="C60" s="384" t="s">
        <v>905</v>
      </c>
      <c r="D60" s="378" t="s">
        <v>545</v>
      </c>
      <c r="E60" s="378" t="s">
        <v>343</v>
      </c>
      <c r="F60" s="171" t="s">
        <v>369</v>
      </c>
      <c r="G60" s="51" t="s">
        <v>105</v>
      </c>
      <c r="H60" s="53" t="s">
        <v>21</v>
      </c>
      <c r="I60" s="177" t="s">
        <v>21</v>
      </c>
      <c r="J60" s="191" t="s">
        <v>324</v>
      </c>
      <c r="K60" s="384" t="s">
        <v>325</v>
      </c>
      <c r="L60" s="53" t="s">
        <v>446</v>
      </c>
      <c r="M60" s="53">
        <v>24</v>
      </c>
      <c r="N60" s="53">
        <v>23</v>
      </c>
      <c r="O60" s="53" t="s">
        <v>810</v>
      </c>
      <c r="P60" s="53">
        <v>29</v>
      </c>
      <c r="Q60" s="53" t="s">
        <v>23</v>
      </c>
      <c r="R60" s="53" t="s">
        <v>326</v>
      </c>
      <c r="S60" s="215" t="s">
        <v>807</v>
      </c>
      <c r="T60" s="249" t="s">
        <v>883</v>
      </c>
      <c r="U60" s="53" t="s">
        <v>50</v>
      </c>
      <c r="V60" s="40"/>
      <c r="W60" s="40"/>
    </row>
    <row r="61" spans="1:23" s="16" customFormat="1" ht="45" x14ac:dyDescent="0.25">
      <c r="A61" s="477"/>
      <c r="B61" s="385"/>
      <c r="C61" s="385"/>
      <c r="D61" s="379"/>
      <c r="E61" s="379"/>
      <c r="F61" s="176"/>
      <c r="G61" s="179"/>
      <c r="H61" s="54"/>
      <c r="I61" s="54"/>
      <c r="J61" s="196" t="s">
        <v>327</v>
      </c>
      <c r="K61" s="385"/>
      <c r="L61" s="54"/>
      <c r="M61" s="54">
        <v>28</v>
      </c>
      <c r="N61" s="54">
        <v>27</v>
      </c>
      <c r="O61" s="54" t="s">
        <v>767</v>
      </c>
      <c r="P61" s="54">
        <v>32</v>
      </c>
      <c r="Q61" s="54"/>
      <c r="R61" s="54"/>
      <c r="S61" s="219" t="s">
        <v>809</v>
      </c>
      <c r="T61" s="249"/>
      <c r="U61" s="54"/>
      <c r="V61" s="40"/>
      <c r="W61" s="40"/>
    </row>
    <row r="62" spans="1:23" s="16" customFormat="1" ht="15.75" thickBot="1" x14ac:dyDescent="0.3">
      <c r="A62" s="469"/>
      <c r="B62" s="386"/>
      <c r="C62" s="386"/>
      <c r="D62" s="380"/>
      <c r="E62" s="380"/>
      <c r="F62" s="173"/>
      <c r="G62" s="52"/>
      <c r="H62" s="55"/>
      <c r="I62" s="55"/>
      <c r="J62" s="54" t="s">
        <v>177</v>
      </c>
      <c r="K62" s="386"/>
      <c r="L62" s="55"/>
      <c r="M62" s="55">
        <v>27</v>
      </c>
      <c r="N62" s="55">
        <v>27</v>
      </c>
      <c r="O62" s="55" t="s">
        <v>811</v>
      </c>
      <c r="P62" s="55">
        <v>30</v>
      </c>
      <c r="Q62" s="55"/>
      <c r="R62" s="55"/>
      <c r="S62" s="220" t="s">
        <v>808</v>
      </c>
      <c r="T62" s="249"/>
      <c r="U62" s="55"/>
      <c r="V62" s="40"/>
      <c r="W62" s="40"/>
    </row>
    <row r="63" spans="1:23" s="16" customFormat="1" ht="45" x14ac:dyDescent="0.25">
      <c r="A63" s="467" t="s">
        <v>439</v>
      </c>
      <c r="B63" s="384" t="s">
        <v>400</v>
      </c>
      <c r="C63" s="53" t="s">
        <v>18</v>
      </c>
      <c r="D63" s="378" t="s">
        <v>548</v>
      </c>
      <c r="E63" s="378" t="s">
        <v>824</v>
      </c>
      <c r="F63" s="378" t="s">
        <v>414</v>
      </c>
      <c r="G63" s="53" t="s">
        <v>105</v>
      </c>
      <c r="H63" s="53" t="s">
        <v>21</v>
      </c>
      <c r="I63" s="177" t="s">
        <v>75</v>
      </c>
      <c r="J63" s="191" t="s">
        <v>470</v>
      </c>
      <c r="K63" s="58" t="s">
        <v>18</v>
      </c>
      <c r="L63" s="58" t="s">
        <v>18</v>
      </c>
      <c r="M63" s="53">
        <v>42</v>
      </c>
      <c r="N63" s="215" t="s">
        <v>18</v>
      </c>
      <c r="O63" s="215" t="s">
        <v>18</v>
      </c>
      <c r="P63" s="216" t="s">
        <v>18</v>
      </c>
      <c r="Q63" s="53" t="s">
        <v>401</v>
      </c>
      <c r="R63" s="215" t="s">
        <v>402</v>
      </c>
      <c r="S63" s="215" t="s">
        <v>18</v>
      </c>
      <c r="T63" s="248" t="s">
        <v>883</v>
      </c>
      <c r="U63" s="215" t="s">
        <v>36</v>
      </c>
      <c r="V63" s="40"/>
      <c r="W63" s="40"/>
    </row>
    <row r="64" spans="1:23" s="16" customFormat="1" ht="30" x14ac:dyDescent="0.25">
      <c r="A64" s="477"/>
      <c r="B64" s="385"/>
      <c r="C64" s="54"/>
      <c r="D64" s="379"/>
      <c r="E64" s="379"/>
      <c r="F64" s="379"/>
      <c r="G64" s="54"/>
      <c r="H64" s="54"/>
      <c r="I64" s="54"/>
      <c r="J64" s="175" t="s">
        <v>471</v>
      </c>
      <c r="K64" s="60"/>
      <c r="L64" s="60"/>
      <c r="M64" s="54">
        <v>42</v>
      </c>
      <c r="N64" s="219" t="s">
        <v>18</v>
      </c>
      <c r="O64" s="219" t="s">
        <v>18</v>
      </c>
      <c r="P64" s="217" t="s">
        <v>18</v>
      </c>
      <c r="Q64" s="54"/>
      <c r="R64" s="219"/>
      <c r="S64" s="217" t="s">
        <v>18</v>
      </c>
      <c r="T64" s="40"/>
      <c r="U64" s="219"/>
      <c r="V64" s="40"/>
      <c r="W64" s="40"/>
    </row>
    <row r="65" spans="1:23" s="16" customFormat="1" ht="30" x14ac:dyDescent="0.25">
      <c r="A65" s="477"/>
      <c r="B65" s="488" t="s">
        <v>403</v>
      </c>
      <c r="C65" s="54"/>
      <c r="D65" s="379"/>
      <c r="E65" s="379"/>
      <c r="F65" s="379"/>
      <c r="G65" s="54"/>
      <c r="H65" s="54"/>
      <c r="I65" s="172"/>
      <c r="J65" s="196" t="s">
        <v>472</v>
      </c>
      <c r="K65" s="54"/>
      <c r="L65" s="54"/>
      <c r="M65" s="54">
        <v>42</v>
      </c>
      <c r="N65" s="219" t="s">
        <v>18</v>
      </c>
      <c r="O65" s="219" t="s">
        <v>18</v>
      </c>
      <c r="P65" s="217" t="s">
        <v>18</v>
      </c>
      <c r="Q65" s="54"/>
      <c r="R65" s="219"/>
      <c r="S65" s="217" t="s">
        <v>18</v>
      </c>
      <c r="T65" s="40"/>
      <c r="U65" s="219"/>
      <c r="V65" s="40"/>
      <c r="W65" s="40"/>
    </row>
    <row r="66" spans="1:23" s="16" customFormat="1" ht="30.75" thickBot="1" x14ac:dyDescent="0.3">
      <c r="A66" s="469"/>
      <c r="B66" s="489"/>
      <c r="C66" s="55"/>
      <c r="D66" s="380"/>
      <c r="E66" s="380"/>
      <c r="F66" s="380"/>
      <c r="G66" s="55"/>
      <c r="H66" s="55"/>
      <c r="I66" s="55"/>
      <c r="J66" s="55" t="s">
        <v>177</v>
      </c>
      <c r="K66" s="55"/>
      <c r="L66" s="55"/>
      <c r="M66" s="55" t="s">
        <v>404</v>
      </c>
      <c r="N66" s="220" t="s">
        <v>18</v>
      </c>
      <c r="O66" s="220" t="s">
        <v>18</v>
      </c>
      <c r="P66" s="218" t="s">
        <v>18</v>
      </c>
      <c r="Q66" s="55"/>
      <c r="R66" s="220"/>
      <c r="S66" s="218" t="s">
        <v>18</v>
      </c>
      <c r="T66" s="247"/>
      <c r="U66" s="220"/>
      <c r="V66" s="40"/>
      <c r="W66" s="40"/>
    </row>
    <row r="67" spans="1:23" s="2" customFormat="1" ht="44.45" customHeight="1" x14ac:dyDescent="0.25">
      <c r="A67" s="470" t="s">
        <v>890</v>
      </c>
      <c r="B67" s="390" t="s">
        <v>209</v>
      </c>
      <c r="C67" s="384" t="s">
        <v>89</v>
      </c>
      <c r="D67" s="378" t="s">
        <v>536</v>
      </c>
      <c r="E67" s="381" t="s">
        <v>128</v>
      </c>
      <c r="F67" s="387" t="s">
        <v>410</v>
      </c>
      <c r="G67" s="393" t="s">
        <v>105</v>
      </c>
      <c r="H67" s="390" t="s">
        <v>106</v>
      </c>
      <c r="I67" s="390" t="s">
        <v>106</v>
      </c>
      <c r="J67" s="178" t="s">
        <v>496</v>
      </c>
      <c r="K67" s="378" t="s">
        <v>358</v>
      </c>
      <c r="L67" s="53" t="s">
        <v>446</v>
      </c>
      <c r="M67" s="53">
        <v>110</v>
      </c>
      <c r="N67" s="53">
        <v>108</v>
      </c>
      <c r="O67" s="53" t="s">
        <v>776</v>
      </c>
      <c r="P67" s="53">
        <v>40</v>
      </c>
      <c r="Q67" s="384" t="s">
        <v>210</v>
      </c>
      <c r="R67" s="378" t="s">
        <v>211</v>
      </c>
      <c r="S67" s="51" t="s">
        <v>772</v>
      </c>
      <c r="T67" s="249" t="s">
        <v>883</v>
      </c>
      <c r="U67" s="54" t="s">
        <v>50</v>
      </c>
      <c r="V67" s="40"/>
      <c r="W67" s="40"/>
    </row>
    <row r="68" spans="1:23" s="2" customFormat="1" ht="27" customHeight="1" x14ac:dyDescent="0.25">
      <c r="A68" s="478"/>
      <c r="B68" s="472"/>
      <c r="C68" s="385"/>
      <c r="D68" s="379"/>
      <c r="E68" s="382"/>
      <c r="F68" s="388"/>
      <c r="G68" s="394"/>
      <c r="H68" s="391"/>
      <c r="I68" s="391"/>
      <c r="J68" s="180" t="s">
        <v>497</v>
      </c>
      <c r="K68" s="379"/>
      <c r="L68" s="54"/>
      <c r="M68" s="54">
        <v>107</v>
      </c>
      <c r="N68" s="54">
        <v>107</v>
      </c>
      <c r="O68" s="54" t="s">
        <v>776</v>
      </c>
      <c r="P68" s="54">
        <v>39.299999999999997</v>
      </c>
      <c r="Q68" s="385"/>
      <c r="R68" s="379"/>
      <c r="S68" s="175" t="s">
        <v>774</v>
      </c>
      <c r="T68" s="249"/>
      <c r="U68" s="54"/>
      <c r="V68" s="40"/>
      <c r="W68" s="40"/>
    </row>
    <row r="69" spans="1:23" ht="30.75" thickBot="1" x14ac:dyDescent="0.3">
      <c r="A69" s="471"/>
      <c r="B69" s="406"/>
      <c r="C69" s="386"/>
      <c r="D69" s="380"/>
      <c r="E69" s="383"/>
      <c r="F69" s="389"/>
      <c r="G69" s="395"/>
      <c r="H69" s="392"/>
      <c r="I69" s="392"/>
      <c r="J69" s="184" t="s">
        <v>177</v>
      </c>
      <c r="K69" s="380"/>
      <c r="L69" s="55"/>
      <c r="M69" s="55">
        <v>108</v>
      </c>
      <c r="N69" s="55">
        <v>103</v>
      </c>
      <c r="O69" s="55" t="s">
        <v>775</v>
      </c>
      <c r="P69" s="55">
        <v>37</v>
      </c>
      <c r="Q69" s="386"/>
      <c r="R69" s="380"/>
      <c r="S69" s="52" t="s">
        <v>773</v>
      </c>
      <c r="T69" s="249"/>
      <c r="U69" s="55"/>
      <c r="V69" s="40"/>
      <c r="W69" s="40"/>
    </row>
    <row r="70" spans="1:23" s="16" customFormat="1" ht="60" x14ac:dyDescent="0.25">
      <c r="A70" s="470" t="s">
        <v>896</v>
      </c>
      <c r="B70" s="390" t="s">
        <v>320</v>
      </c>
      <c r="C70" s="384" t="s">
        <v>321</v>
      </c>
      <c r="D70" s="378" t="s">
        <v>544</v>
      </c>
      <c r="E70" s="171" t="s">
        <v>341</v>
      </c>
      <c r="F70" s="171" t="s">
        <v>342</v>
      </c>
      <c r="G70" s="51" t="s">
        <v>105</v>
      </c>
      <c r="H70" s="53" t="s">
        <v>21</v>
      </c>
      <c r="I70" s="53" t="s">
        <v>21</v>
      </c>
      <c r="J70" s="53" t="s">
        <v>469</v>
      </c>
      <c r="K70" s="53" t="s">
        <v>18</v>
      </c>
      <c r="L70" s="53" t="s">
        <v>18</v>
      </c>
      <c r="M70" s="53">
        <v>40</v>
      </c>
      <c r="N70" s="53">
        <v>20</v>
      </c>
      <c r="O70" s="53">
        <v>40.5</v>
      </c>
      <c r="P70" s="53">
        <v>42.5</v>
      </c>
      <c r="Q70" s="53" t="s">
        <v>310</v>
      </c>
      <c r="R70" s="53" t="s">
        <v>322</v>
      </c>
      <c r="S70" s="215" t="s">
        <v>805</v>
      </c>
      <c r="T70" s="248" t="s">
        <v>883</v>
      </c>
      <c r="U70" s="53" t="s">
        <v>25</v>
      </c>
      <c r="V70" s="40"/>
      <c r="W70" s="40"/>
    </row>
    <row r="71" spans="1:23" s="16" customFormat="1" ht="15.75" thickBot="1" x14ac:dyDescent="0.3">
      <c r="A71" s="471"/>
      <c r="B71" s="406"/>
      <c r="C71" s="386"/>
      <c r="D71" s="380"/>
      <c r="E71" s="173"/>
      <c r="F71" s="173"/>
      <c r="G71" s="166"/>
      <c r="H71" s="57"/>
      <c r="I71" s="57"/>
      <c r="J71" s="166" t="s">
        <v>177</v>
      </c>
      <c r="K71" s="57"/>
      <c r="L71" s="57"/>
      <c r="M71" s="55">
        <v>20</v>
      </c>
      <c r="N71" s="55">
        <v>16</v>
      </c>
      <c r="O71" s="55">
        <v>41.3</v>
      </c>
      <c r="P71" s="55">
        <v>55</v>
      </c>
      <c r="Q71" s="57"/>
      <c r="R71" s="57"/>
      <c r="S71" s="210" t="s">
        <v>806</v>
      </c>
      <c r="T71" s="247"/>
      <c r="U71" s="57"/>
      <c r="V71" s="40"/>
      <c r="W71" s="40"/>
    </row>
    <row r="72" spans="1:23" s="16" customFormat="1" ht="57.6" customHeight="1" x14ac:dyDescent="0.25">
      <c r="A72" s="467" t="s">
        <v>357</v>
      </c>
      <c r="B72" s="185" t="s">
        <v>288</v>
      </c>
      <c r="C72" s="53" t="s">
        <v>289</v>
      </c>
      <c r="D72" s="378" t="s">
        <v>537</v>
      </c>
      <c r="E72" s="381" t="s">
        <v>128</v>
      </c>
      <c r="F72" s="387" t="s">
        <v>332</v>
      </c>
      <c r="G72" s="399" t="s">
        <v>290</v>
      </c>
      <c r="H72" s="396" t="s">
        <v>106</v>
      </c>
      <c r="I72" s="396" t="s">
        <v>21</v>
      </c>
      <c r="J72" s="167" t="s">
        <v>456</v>
      </c>
      <c r="K72" s="378" t="s">
        <v>364</v>
      </c>
      <c r="L72" s="54" t="s">
        <v>446</v>
      </c>
      <c r="M72" s="56">
        <v>37</v>
      </c>
      <c r="N72" s="167">
        <v>25</v>
      </c>
      <c r="O72" s="167" t="s">
        <v>781</v>
      </c>
      <c r="P72" s="167">
        <v>41</v>
      </c>
      <c r="Q72" s="56" t="s">
        <v>107</v>
      </c>
      <c r="R72" s="56" t="s">
        <v>291</v>
      </c>
      <c r="S72" s="168" t="s">
        <v>777</v>
      </c>
      <c r="T72" s="248" t="s">
        <v>883</v>
      </c>
      <c r="U72" s="167" t="s">
        <v>50</v>
      </c>
      <c r="V72" s="40"/>
      <c r="W72" s="40"/>
    </row>
    <row r="73" spans="1:23" s="16" customFormat="1" ht="45" x14ac:dyDescent="0.25">
      <c r="A73" s="468"/>
      <c r="B73" s="187" t="s">
        <v>292</v>
      </c>
      <c r="C73" s="167"/>
      <c r="D73" s="379"/>
      <c r="E73" s="382"/>
      <c r="F73" s="388"/>
      <c r="G73" s="400"/>
      <c r="H73" s="397"/>
      <c r="I73" s="397"/>
      <c r="J73" s="188" t="s">
        <v>457</v>
      </c>
      <c r="K73" s="379"/>
      <c r="L73" s="54"/>
      <c r="M73" s="167">
        <v>38</v>
      </c>
      <c r="N73" s="167">
        <v>26</v>
      </c>
      <c r="O73" s="167" t="s">
        <v>780</v>
      </c>
      <c r="P73" s="167">
        <v>42</v>
      </c>
      <c r="Q73" s="167"/>
      <c r="R73" s="167"/>
      <c r="S73" s="168" t="s">
        <v>778</v>
      </c>
      <c r="T73" s="249"/>
      <c r="U73" s="167"/>
      <c r="V73" s="40"/>
      <c r="W73" s="40"/>
    </row>
    <row r="74" spans="1:23" s="16" customFormat="1" ht="15.75" thickBot="1" x14ac:dyDescent="0.3">
      <c r="A74" s="237"/>
      <c r="B74" s="166"/>
      <c r="C74" s="57"/>
      <c r="D74" s="380"/>
      <c r="E74" s="383"/>
      <c r="F74" s="389"/>
      <c r="G74" s="401"/>
      <c r="H74" s="398"/>
      <c r="I74" s="398"/>
      <c r="J74" s="57" t="s">
        <v>177</v>
      </c>
      <c r="K74" s="380"/>
      <c r="L74" s="55"/>
      <c r="M74" s="57">
        <v>49</v>
      </c>
      <c r="N74" s="57">
        <v>29</v>
      </c>
      <c r="O74" s="57" t="s">
        <v>779</v>
      </c>
      <c r="P74" s="57">
        <v>51</v>
      </c>
      <c r="Q74" s="57"/>
      <c r="R74" s="57" t="s">
        <v>293</v>
      </c>
      <c r="S74" s="166" t="s">
        <v>777</v>
      </c>
      <c r="T74" s="249"/>
      <c r="U74" s="57"/>
      <c r="V74" s="40"/>
      <c r="W74" s="40"/>
    </row>
    <row r="75" spans="1:23" s="28" customFormat="1" ht="60" x14ac:dyDescent="0.25">
      <c r="A75" s="464" t="s">
        <v>307</v>
      </c>
      <c r="B75" s="384" t="s">
        <v>308</v>
      </c>
      <c r="C75" s="384" t="s">
        <v>303</v>
      </c>
      <c r="D75" s="378" t="s">
        <v>707</v>
      </c>
      <c r="E75" s="378" t="s">
        <v>336</v>
      </c>
      <c r="F75" s="171" t="s">
        <v>337</v>
      </c>
      <c r="G75" s="396" t="s">
        <v>105</v>
      </c>
      <c r="H75" s="396" t="s">
        <v>21</v>
      </c>
      <c r="I75" s="396" t="s">
        <v>21</v>
      </c>
      <c r="J75" s="194" t="s">
        <v>462</v>
      </c>
      <c r="K75" s="390" t="s">
        <v>309</v>
      </c>
      <c r="L75" s="53" t="s">
        <v>446</v>
      </c>
      <c r="M75" s="56">
        <v>52</v>
      </c>
      <c r="N75" s="56">
        <v>49</v>
      </c>
      <c r="O75" s="56">
        <v>34.9</v>
      </c>
      <c r="P75" s="56">
        <v>34.6</v>
      </c>
      <c r="Q75" s="53" t="s">
        <v>310</v>
      </c>
      <c r="R75" s="53" t="s">
        <v>317</v>
      </c>
      <c r="S75" s="51" t="s">
        <v>791</v>
      </c>
      <c r="T75" s="168" t="s">
        <v>883</v>
      </c>
      <c r="U75" s="56" t="s">
        <v>50</v>
      </c>
      <c r="V75" s="186"/>
      <c r="W75" s="186"/>
    </row>
    <row r="76" spans="1:23" s="28" customFormat="1" x14ac:dyDescent="0.25">
      <c r="A76" s="465"/>
      <c r="B76" s="385"/>
      <c r="C76" s="385"/>
      <c r="D76" s="379"/>
      <c r="E76" s="379"/>
      <c r="F76" s="176"/>
      <c r="G76" s="397"/>
      <c r="H76" s="397"/>
      <c r="I76" s="397"/>
      <c r="J76" s="195" t="s">
        <v>463</v>
      </c>
      <c r="K76" s="407"/>
      <c r="L76" s="54"/>
      <c r="M76" s="167">
        <v>53</v>
      </c>
      <c r="N76" s="167">
        <v>53</v>
      </c>
      <c r="O76" s="167">
        <v>34.4</v>
      </c>
      <c r="P76" s="167">
        <v>41.5</v>
      </c>
      <c r="Q76" s="54"/>
      <c r="R76" s="54"/>
      <c r="S76" s="175" t="s">
        <v>792</v>
      </c>
      <c r="T76" s="168"/>
      <c r="U76" s="167"/>
      <c r="V76" s="186"/>
      <c r="W76" s="186"/>
    </row>
    <row r="77" spans="1:23" s="28" customFormat="1" x14ac:dyDescent="0.25">
      <c r="A77" s="465"/>
      <c r="B77" s="385"/>
      <c r="C77" s="385"/>
      <c r="D77" s="379"/>
      <c r="E77" s="379"/>
      <c r="F77" s="176"/>
      <c r="G77" s="397"/>
      <c r="H77" s="397"/>
      <c r="I77" s="397"/>
      <c r="J77" s="195" t="s">
        <v>464</v>
      </c>
      <c r="K77" s="407"/>
      <c r="L77" s="54"/>
      <c r="M77" s="167">
        <v>51</v>
      </c>
      <c r="N77" s="167">
        <v>48</v>
      </c>
      <c r="O77" s="167">
        <v>36.6</v>
      </c>
      <c r="P77" s="167">
        <v>31.4</v>
      </c>
      <c r="Q77" s="54"/>
      <c r="R77" s="54"/>
      <c r="S77" s="175" t="s">
        <v>793</v>
      </c>
      <c r="T77" s="168"/>
      <c r="U77" s="167"/>
      <c r="V77" s="186"/>
      <c r="W77" s="186"/>
    </row>
    <row r="78" spans="1:23" s="28" customFormat="1" ht="15.75" thickBot="1" x14ac:dyDescent="0.3">
      <c r="A78" s="466"/>
      <c r="B78" s="386"/>
      <c r="C78" s="386"/>
      <c r="D78" s="380"/>
      <c r="E78" s="380"/>
      <c r="F78" s="173"/>
      <c r="G78" s="398"/>
      <c r="H78" s="398"/>
      <c r="I78" s="398"/>
      <c r="J78" s="181" t="s">
        <v>177</v>
      </c>
      <c r="K78" s="406"/>
      <c r="L78" s="55"/>
      <c r="M78" s="57">
        <v>53</v>
      </c>
      <c r="N78" s="57">
        <v>47</v>
      </c>
      <c r="O78" s="57">
        <v>38.700000000000003</v>
      </c>
      <c r="P78" s="57">
        <v>32.1</v>
      </c>
      <c r="Q78" s="55"/>
      <c r="R78" s="55"/>
      <c r="S78" s="52" t="s">
        <v>786</v>
      </c>
      <c r="T78" s="233"/>
      <c r="U78" s="57"/>
      <c r="V78" s="186"/>
      <c r="W78" s="186"/>
    </row>
    <row r="79" spans="1:23" s="16" customFormat="1" ht="28.9" customHeight="1" x14ac:dyDescent="0.25">
      <c r="A79" s="464" t="s">
        <v>893</v>
      </c>
      <c r="B79" s="390" t="s">
        <v>311</v>
      </c>
      <c r="C79" s="384" t="s">
        <v>303</v>
      </c>
      <c r="D79" s="378" t="s">
        <v>541</v>
      </c>
      <c r="E79" s="378" t="s">
        <v>336</v>
      </c>
      <c r="F79" s="171"/>
      <c r="G79" s="396" t="s">
        <v>105</v>
      </c>
      <c r="H79" s="396" t="s">
        <v>21</v>
      </c>
      <c r="I79" s="411" t="s">
        <v>21</v>
      </c>
      <c r="J79" s="194" t="s">
        <v>465</v>
      </c>
      <c r="K79" s="492" t="s">
        <v>312</v>
      </c>
      <c r="L79" s="53" t="s">
        <v>446</v>
      </c>
      <c r="M79" s="56">
        <v>50</v>
      </c>
      <c r="N79" s="56">
        <v>43</v>
      </c>
      <c r="O79" s="56">
        <v>39.1</v>
      </c>
      <c r="P79" s="56">
        <v>42</v>
      </c>
      <c r="Q79" s="53" t="s">
        <v>313</v>
      </c>
      <c r="R79" s="384" t="s">
        <v>314</v>
      </c>
      <c r="S79" s="51" t="s">
        <v>794</v>
      </c>
      <c r="T79" s="249" t="s">
        <v>883</v>
      </c>
      <c r="U79" s="56" t="s">
        <v>50</v>
      </c>
      <c r="V79" s="40"/>
      <c r="W79" s="40"/>
    </row>
    <row r="80" spans="1:23" s="16" customFormat="1" ht="45" x14ac:dyDescent="0.25">
      <c r="A80" s="465"/>
      <c r="B80" s="472"/>
      <c r="C80" s="385"/>
      <c r="D80" s="379"/>
      <c r="E80" s="379"/>
      <c r="F80" s="176" t="s">
        <v>370</v>
      </c>
      <c r="G80" s="397"/>
      <c r="H80" s="397"/>
      <c r="I80" s="412"/>
      <c r="J80" s="188" t="s">
        <v>466</v>
      </c>
      <c r="K80" s="493"/>
      <c r="L80" s="54"/>
      <c r="M80" s="167">
        <v>51</v>
      </c>
      <c r="N80" s="167">
        <v>44</v>
      </c>
      <c r="O80" s="167">
        <v>37.1</v>
      </c>
      <c r="P80" s="167">
        <v>49</v>
      </c>
      <c r="Q80" s="54"/>
      <c r="R80" s="385"/>
      <c r="S80" s="175" t="s">
        <v>796</v>
      </c>
      <c r="T80" s="249"/>
      <c r="U80" s="167"/>
      <c r="V80" s="40"/>
      <c r="W80" s="40"/>
    </row>
    <row r="81" spans="1:23" s="16" customFormat="1" x14ac:dyDescent="0.25">
      <c r="A81" s="465"/>
      <c r="B81" s="472"/>
      <c r="C81" s="385"/>
      <c r="D81" s="379"/>
      <c r="E81" s="379"/>
      <c r="F81" s="176"/>
      <c r="G81" s="397"/>
      <c r="H81" s="397"/>
      <c r="I81" s="412"/>
      <c r="J81" s="188" t="s">
        <v>467</v>
      </c>
      <c r="K81" s="493"/>
      <c r="L81" s="54"/>
      <c r="M81" s="167">
        <v>52</v>
      </c>
      <c r="N81" s="167">
        <v>48</v>
      </c>
      <c r="O81" s="167">
        <v>35.700000000000003</v>
      </c>
      <c r="P81" s="167">
        <v>36.5</v>
      </c>
      <c r="Q81" s="54"/>
      <c r="R81" s="385"/>
      <c r="S81" s="175" t="s">
        <v>797</v>
      </c>
      <c r="T81" s="249"/>
      <c r="U81" s="167"/>
      <c r="V81" s="40"/>
      <c r="W81" s="40"/>
    </row>
    <row r="82" spans="1:23" s="16" customFormat="1" ht="15.75" thickBot="1" x14ac:dyDescent="0.3">
      <c r="A82" s="466"/>
      <c r="B82" s="406"/>
      <c r="C82" s="386"/>
      <c r="D82" s="380"/>
      <c r="E82" s="380"/>
      <c r="F82" s="173"/>
      <c r="G82" s="398"/>
      <c r="H82" s="398"/>
      <c r="I82" s="413"/>
      <c r="J82" s="243" t="s">
        <v>177</v>
      </c>
      <c r="K82" s="494"/>
      <c r="L82" s="55"/>
      <c r="M82" s="57">
        <v>51</v>
      </c>
      <c r="N82" s="57">
        <v>37</v>
      </c>
      <c r="O82" s="57">
        <v>39.4</v>
      </c>
      <c r="P82" s="57">
        <v>56.9</v>
      </c>
      <c r="Q82" s="55"/>
      <c r="R82" s="386"/>
      <c r="S82" s="52" t="s">
        <v>795</v>
      </c>
      <c r="T82" s="249"/>
      <c r="U82" s="57"/>
      <c r="V82" s="40"/>
      <c r="W82" s="40"/>
    </row>
    <row r="83" spans="1:23" s="37" customFormat="1" ht="58.15" customHeight="1" x14ac:dyDescent="0.25">
      <c r="A83" s="470" t="s">
        <v>899</v>
      </c>
      <c r="B83" s="390" t="s">
        <v>388</v>
      </c>
      <c r="C83" s="384" t="s">
        <v>389</v>
      </c>
      <c r="D83" s="378" t="s">
        <v>547</v>
      </c>
      <c r="E83" s="378" t="s">
        <v>412</v>
      </c>
      <c r="F83" s="378" t="s">
        <v>418</v>
      </c>
      <c r="G83" s="51" t="s">
        <v>105</v>
      </c>
      <c r="H83" s="53" t="s">
        <v>21</v>
      </c>
      <c r="I83" s="53" t="s">
        <v>21</v>
      </c>
      <c r="J83" s="177" t="s">
        <v>490</v>
      </c>
      <c r="K83" s="390" t="s">
        <v>390</v>
      </c>
      <c r="L83" s="53" t="s">
        <v>446</v>
      </c>
      <c r="M83" s="53">
        <v>97</v>
      </c>
      <c r="N83" s="53">
        <v>89</v>
      </c>
      <c r="O83" s="53">
        <v>39</v>
      </c>
      <c r="P83" s="215">
        <v>49</v>
      </c>
      <c r="Q83" s="53" t="s">
        <v>96</v>
      </c>
      <c r="R83" s="215" t="s">
        <v>391</v>
      </c>
      <c r="S83" s="215" t="s">
        <v>814</v>
      </c>
      <c r="T83" s="230" t="s">
        <v>883</v>
      </c>
      <c r="U83" s="53" t="s">
        <v>50</v>
      </c>
      <c r="V83" s="30"/>
      <c r="W83" s="30"/>
    </row>
    <row r="84" spans="1:23" s="37" customFormat="1" ht="91.15" customHeight="1" thickBot="1" x14ac:dyDescent="0.3">
      <c r="A84" s="471"/>
      <c r="B84" s="406"/>
      <c r="C84" s="386"/>
      <c r="D84" s="380"/>
      <c r="E84" s="380"/>
      <c r="F84" s="380"/>
      <c r="G84" s="52"/>
      <c r="H84" s="55"/>
      <c r="I84" s="174"/>
      <c r="J84" s="198" t="s">
        <v>177</v>
      </c>
      <c r="K84" s="406"/>
      <c r="L84" s="55"/>
      <c r="M84" s="55">
        <v>97</v>
      </c>
      <c r="N84" s="55">
        <v>92</v>
      </c>
      <c r="O84" s="55">
        <v>40</v>
      </c>
      <c r="P84" s="220">
        <v>53</v>
      </c>
      <c r="Q84" s="55"/>
      <c r="R84" s="220"/>
      <c r="S84" s="220" t="s">
        <v>815</v>
      </c>
      <c r="T84" s="231"/>
      <c r="U84" s="55"/>
      <c r="V84" s="30"/>
      <c r="W84" s="30"/>
    </row>
    <row r="85" spans="1:23" s="16" customFormat="1" ht="60" x14ac:dyDescent="0.25">
      <c r="A85" s="467" t="s">
        <v>901</v>
      </c>
      <c r="B85" s="53" t="s">
        <v>394</v>
      </c>
      <c r="C85" s="384" t="s">
        <v>303</v>
      </c>
      <c r="D85" s="378" t="s">
        <v>543</v>
      </c>
      <c r="E85" s="378" t="s">
        <v>128</v>
      </c>
      <c r="F85" s="378" t="s">
        <v>417</v>
      </c>
      <c r="G85" s="53" t="s">
        <v>105</v>
      </c>
      <c r="H85" s="53" t="s">
        <v>21</v>
      </c>
      <c r="I85" s="51" t="s">
        <v>21</v>
      </c>
      <c r="J85" s="246" t="s">
        <v>489</v>
      </c>
      <c r="K85" s="390" t="s">
        <v>395</v>
      </c>
      <c r="L85" s="53" t="s">
        <v>447</v>
      </c>
      <c r="M85" s="53">
        <v>27</v>
      </c>
      <c r="N85" s="53">
        <v>26</v>
      </c>
      <c r="O85" s="53" t="s">
        <v>779</v>
      </c>
      <c r="P85" s="53">
        <v>40.700000000000003</v>
      </c>
      <c r="Q85" s="384" t="s">
        <v>96</v>
      </c>
      <c r="R85" s="486" t="s">
        <v>396</v>
      </c>
      <c r="S85" s="216" t="s">
        <v>816</v>
      </c>
      <c r="T85" s="248" t="s">
        <v>883</v>
      </c>
      <c r="U85" s="215" t="s">
        <v>50</v>
      </c>
      <c r="V85" s="40"/>
      <c r="W85" s="40"/>
    </row>
    <row r="86" spans="1:23" s="16" customFormat="1" ht="15.75" thickBot="1" x14ac:dyDescent="0.3">
      <c r="A86" s="469"/>
      <c r="B86" s="55"/>
      <c r="C86" s="386"/>
      <c r="D86" s="380"/>
      <c r="E86" s="380"/>
      <c r="F86" s="380"/>
      <c r="G86" s="55"/>
      <c r="H86" s="55"/>
      <c r="I86" s="55"/>
      <c r="J86" s="172" t="s">
        <v>177</v>
      </c>
      <c r="K86" s="406"/>
      <c r="L86" s="55"/>
      <c r="M86" s="55">
        <v>27</v>
      </c>
      <c r="N86" s="55">
        <v>25</v>
      </c>
      <c r="O86" s="220" t="s">
        <v>818</v>
      </c>
      <c r="P86" s="218">
        <v>48.1</v>
      </c>
      <c r="Q86" s="386"/>
      <c r="R86" s="487"/>
      <c r="S86" s="217" t="s">
        <v>817</v>
      </c>
      <c r="T86" s="40"/>
      <c r="U86" s="220"/>
      <c r="V86" s="40"/>
      <c r="W86" s="40"/>
    </row>
    <row r="87" spans="1:23" s="16" customFormat="1" ht="86.45" customHeight="1" x14ac:dyDescent="0.25">
      <c r="A87" s="467" t="s">
        <v>900</v>
      </c>
      <c r="B87" s="53" t="s">
        <v>397</v>
      </c>
      <c r="C87" s="53" t="s">
        <v>303</v>
      </c>
      <c r="D87" s="378" t="s">
        <v>543</v>
      </c>
      <c r="E87" s="378" t="s">
        <v>128</v>
      </c>
      <c r="F87" s="171" t="s">
        <v>413</v>
      </c>
      <c r="G87" s="51" t="s">
        <v>105</v>
      </c>
      <c r="H87" s="53" t="s">
        <v>21</v>
      </c>
      <c r="I87" s="177" t="s">
        <v>21</v>
      </c>
      <c r="J87" s="199" t="s">
        <v>398</v>
      </c>
      <c r="K87" s="396" t="s">
        <v>18</v>
      </c>
      <c r="L87" s="396" t="s">
        <v>18</v>
      </c>
      <c r="M87" s="53">
        <v>46</v>
      </c>
      <c r="N87" s="53">
        <v>26</v>
      </c>
      <c r="O87" s="200">
        <v>36.200000000000003</v>
      </c>
      <c r="P87" s="214">
        <v>54.3</v>
      </c>
      <c r="Q87" s="53" t="s">
        <v>319</v>
      </c>
      <c r="R87" s="215" t="s">
        <v>399</v>
      </c>
      <c r="S87" s="168" t="s">
        <v>819</v>
      </c>
      <c r="T87" s="40" t="s">
        <v>883</v>
      </c>
      <c r="U87" s="215" t="s">
        <v>50</v>
      </c>
      <c r="V87" s="40"/>
      <c r="W87" s="40"/>
    </row>
    <row r="88" spans="1:23" s="16" customFormat="1" ht="15.75" thickBot="1" x14ac:dyDescent="0.3">
      <c r="A88" s="469"/>
      <c r="B88" s="55"/>
      <c r="C88" s="55"/>
      <c r="D88" s="380"/>
      <c r="E88" s="380"/>
      <c r="F88" s="173"/>
      <c r="G88" s="52"/>
      <c r="H88" s="55"/>
      <c r="I88" s="55"/>
      <c r="J88" s="198" t="s">
        <v>177</v>
      </c>
      <c r="K88" s="409"/>
      <c r="L88" s="409"/>
      <c r="M88" s="55">
        <v>16</v>
      </c>
      <c r="N88" s="55">
        <v>8</v>
      </c>
      <c r="O88" s="210">
        <v>40.4</v>
      </c>
      <c r="P88" s="210">
        <v>31.2</v>
      </c>
      <c r="Q88" s="55"/>
      <c r="R88" s="197"/>
      <c r="S88" s="167" t="s">
        <v>820</v>
      </c>
      <c r="T88" s="40"/>
      <c r="U88" s="220"/>
      <c r="V88" s="40"/>
      <c r="W88" s="40"/>
    </row>
    <row r="89" spans="1:23" s="16" customFormat="1" ht="14.45" customHeight="1" x14ac:dyDescent="0.25">
      <c r="A89" s="464" t="s">
        <v>891</v>
      </c>
      <c r="B89" s="384" t="s">
        <v>300</v>
      </c>
      <c r="C89" s="384" t="s">
        <v>89</v>
      </c>
      <c r="D89" s="378" t="s">
        <v>539</v>
      </c>
      <c r="E89" s="378" t="s">
        <v>128</v>
      </c>
      <c r="F89" s="171" t="s">
        <v>334</v>
      </c>
      <c r="G89" s="396" t="s">
        <v>105</v>
      </c>
      <c r="H89" s="396" t="s">
        <v>21</v>
      </c>
      <c r="I89" s="396" t="s">
        <v>21</v>
      </c>
      <c r="J89" s="192" t="s">
        <v>561</v>
      </c>
      <c r="K89" s="390" t="s">
        <v>365</v>
      </c>
      <c r="L89" s="53" t="s">
        <v>446</v>
      </c>
      <c r="M89" s="56">
        <v>58</v>
      </c>
      <c r="N89" s="56">
        <v>46</v>
      </c>
      <c r="O89" s="56">
        <v>39.200000000000003</v>
      </c>
      <c r="P89" s="56">
        <v>46.6</v>
      </c>
      <c r="Q89" s="384" t="s">
        <v>366</v>
      </c>
      <c r="R89" s="56" t="s">
        <v>301</v>
      </c>
      <c r="S89" s="165" t="s">
        <v>784</v>
      </c>
      <c r="T89" s="248" t="s">
        <v>883</v>
      </c>
      <c r="U89" s="56" t="s">
        <v>50</v>
      </c>
      <c r="V89" s="40"/>
      <c r="W89" s="40"/>
    </row>
    <row r="90" spans="1:23" s="16" customFormat="1" x14ac:dyDescent="0.25">
      <c r="A90" s="465"/>
      <c r="B90" s="385"/>
      <c r="C90" s="385"/>
      <c r="D90" s="379"/>
      <c r="E90" s="379"/>
      <c r="F90" s="176"/>
      <c r="G90" s="397"/>
      <c r="H90" s="397"/>
      <c r="I90" s="397"/>
      <c r="J90" s="193" t="s">
        <v>562</v>
      </c>
      <c r="K90" s="407"/>
      <c r="L90" s="54"/>
      <c r="M90" s="167">
        <v>63</v>
      </c>
      <c r="N90" s="167">
        <v>50</v>
      </c>
      <c r="O90" s="167">
        <v>31</v>
      </c>
      <c r="P90" s="167">
        <v>50.8</v>
      </c>
      <c r="Q90" s="385"/>
      <c r="R90" s="167"/>
      <c r="S90" s="168" t="s">
        <v>786</v>
      </c>
      <c r="T90" s="249"/>
      <c r="U90" s="167"/>
      <c r="V90" s="40"/>
      <c r="W90" s="40"/>
    </row>
    <row r="91" spans="1:23" s="16" customFormat="1" ht="15.75" thickBot="1" x14ac:dyDescent="0.3">
      <c r="A91" s="466"/>
      <c r="B91" s="386"/>
      <c r="C91" s="386"/>
      <c r="D91" s="380"/>
      <c r="E91" s="380"/>
      <c r="F91" s="173"/>
      <c r="G91" s="398"/>
      <c r="H91" s="398"/>
      <c r="I91" s="398"/>
      <c r="J91" s="181" t="s">
        <v>177</v>
      </c>
      <c r="K91" s="406"/>
      <c r="L91" s="55"/>
      <c r="M91" s="57">
        <v>64</v>
      </c>
      <c r="N91" s="57">
        <v>50</v>
      </c>
      <c r="O91" s="57">
        <v>37.700000000000003</v>
      </c>
      <c r="P91" s="57">
        <v>60.9</v>
      </c>
      <c r="Q91" s="386"/>
      <c r="R91" s="57"/>
      <c r="S91" s="166" t="s">
        <v>785</v>
      </c>
      <c r="T91" s="247"/>
      <c r="U91" s="57"/>
      <c r="V91" s="40"/>
      <c r="W91" s="40"/>
    </row>
    <row r="92" spans="1:23" s="16" customFormat="1" ht="14.45" customHeight="1" x14ac:dyDescent="0.25">
      <c r="A92" s="467" t="s">
        <v>894</v>
      </c>
      <c r="B92" s="384" t="s">
        <v>316</v>
      </c>
      <c r="C92" s="384" t="s">
        <v>303</v>
      </c>
      <c r="D92" s="479" t="s">
        <v>542</v>
      </c>
      <c r="E92" s="387" t="s">
        <v>336</v>
      </c>
      <c r="F92" s="177" t="s">
        <v>338</v>
      </c>
      <c r="G92" s="165" t="s">
        <v>105</v>
      </c>
      <c r="H92" s="56" t="s">
        <v>21</v>
      </c>
      <c r="I92" s="56" t="s">
        <v>21</v>
      </c>
      <c r="J92" s="209" t="s">
        <v>480</v>
      </c>
      <c r="K92" s="384" t="s">
        <v>312</v>
      </c>
      <c r="L92" s="56" t="s">
        <v>446</v>
      </c>
      <c r="M92" s="56">
        <v>55</v>
      </c>
      <c r="N92" s="53">
        <v>49</v>
      </c>
      <c r="O92" s="53">
        <v>38.549999999999997</v>
      </c>
      <c r="P92" s="53">
        <v>41.8</v>
      </c>
      <c r="Q92" s="53" t="s">
        <v>313</v>
      </c>
      <c r="R92" s="56" t="s">
        <v>317</v>
      </c>
      <c r="S92" s="209" t="s">
        <v>798</v>
      </c>
      <c r="T92" s="248" t="s">
        <v>883</v>
      </c>
      <c r="U92" s="56" t="s">
        <v>50</v>
      </c>
      <c r="V92" s="40"/>
      <c r="W92" s="40"/>
    </row>
    <row r="93" spans="1:23" s="16" customFormat="1" ht="15.75" thickBot="1" x14ac:dyDescent="0.3">
      <c r="A93" s="469"/>
      <c r="B93" s="386"/>
      <c r="C93" s="386"/>
      <c r="D93" s="485"/>
      <c r="E93" s="389"/>
      <c r="F93" s="174"/>
      <c r="G93" s="166"/>
      <c r="H93" s="57"/>
      <c r="I93" s="57"/>
      <c r="J93" s="166" t="s">
        <v>177</v>
      </c>
      <c r="K93" s="406"/>
      <c r="L93" s="57"/>
      <c r="M93" s="57">
        <v>56</v>
      </c>
      <c r="N93" s="57">
        <v>49</v>
      </c>
      <c r="O93" s="57">
        <v>38.82</v>
      </c>
      <c r="P93" s="57">
        <v>46.4</v>
      </c>
      <c r="Q93" s="57"/>
      <c r="R93" s="57"/>
      <c r="S93" s="210" t="s">
        <v>799</v>
      </c>
      <c r="T93" s="247"/>
      <c r="U93" s="57"/>
      <c r="V93" s="40"/>
      <c r="W93" s="40"/>
    </row>
    <row r="94" spans="1:23" s="16" customFormat="1" ht="75" x14ac:dyDescent="0.25">
      <c r="A94" s="467" t="s">
        <v>895</v>
      </c>
      <c r="B94" s="384" t="s">
        <v>318</v>
      </c>
      <c r="C94" s="384" t="s">
        <v>303</v>
      </c>
      <c r="D94" s="378" t="s">
        <v>543</v>
      </c>
      <c r="E94" s="171" t="s">
        <v>339</v>
      </c>
      <c r="F94" s="171" t="s">
        <v>340</v>
      </c>
      <c r="G94" s="165" t="s">
        <v>105</v>
      </c>
      <c r="H94" s="56" t="s">
        <v>21</v>
      </c>
      <c r="I94" s="192" t="s">
        <v>21</v>
      </c>
      <c r="J94" s="194" t="s">
        <v>513</v>
      </c>
      <c r="K94" s="378" t="s">
        <v>392</v>
      </c>
      <c r="L94" s="53" t="s">
        <v>446</v>
      </c>
      <c r="M94" s="56">
        <v>65</v>
      </c>
      <c r="N94" s="56">
        <v>54</v>
      </c>
      <c r="O94" s="56" t="s">
        <v>804</v>
      </c>
      <c r="P94" s="56" t="s">
        <v>802</v>
      </c>
      <c r="Q94" s="56" t="s">
        <v>319</v>
      </c>
      <c r="R94" s="56" t="s">
        <v>800</v>
      </c>
      <c r="S94" s="209"/>
      <c r="T94" s="249" t="s">
        <v>883</v>
      </c>
      <c r="U94" s="56" t="s">
        <v>50</v>
      </c>
      <c r="V94" s="40"/>
      <c r="W94" s="40"/>
    </row>
    <row r="95" spans="1:23" s="16" customFormat="1" ht="30.75" thickBot="1" x14ac:dyDescent="0.3">
      <c r="A95" s="469"/>
      <c r="B95" s="386"/>
      <c r="C95" s="386"/>
      <c r="D95" s="380"/>
      <c r="E95" s="173"/>
      <c r="F95" s="173"/>
      <c r="G95" s="166"/>
      <c r="H95" s="57"/>
      <c r="I95" s="57"/>
      <c r="J95" s="57" t="s">
        <v>177</v>
      </c>
      <c r="K95" s="380"/>
      <c r="L95" s="57"/>
      <c r="M95" s="57">
        <v>33</v>
      </c>
      <c r="N95" s="57">
        <v>24</v>
      </c>
      <c r="O95" s="57" t="s">
        <v>779</v>
      </c>
      <c r="P95" s="57" t="s">
        <v>803</v>
      </c>
      <c r="Q95" s="57"/>
      <c r="R95" s="218" t="s">
        <v>801</v>
      </c>
      <c r="S95" s="210"/>
      <c r="T95" s="249"/>
      <c r="U95" s="57"/>
      <c r="V95" s="40"/>
      <c r="W95" s="40"/>
    </row>
    <row r="96" spans="1:23" s="16" customFormat="1" ht="30" x14ac:dyDescent="0.25">
      <c r="A96" s="470" t="s">
        <v>902</v>
      </c>
      <c r="B96" s="490" t="s">
        <v>405</v>
      </c>
      <c r="C96" s="384" t="s">
        <v>89</v>
      </c>
      <c r="D96" s="378" t="s">
        <v>549</v>
      </c>
      <c r="E96" s="378" t="s">
        <v>339</v>
      </c>
      <c r="F96" s="378" t="s">
        <v>415</v>
      </c>
      <c r="G96" s="53" t="s">
        <v>105</v>
      </c>
      <c r="H96" s="53" t="s">
        <v>21</v>
      </c>
      <c r="I96" s="53" t="s">
        <v>21</v>
      </c>
      <c r="J96" s="58" t="s">
        <v>473</v>
      </c>
      <c r="K96" s="53" t="s">
        <v>18</v>
      </c>
      <c r="L96" s="53" t="s">
        <v>18</v>
      </c>
      <c r="M96" s="53">
        <v>76</v>
      </c>
      <c r="N96" s="53">
        <v>63</v>
      </c>
      <c r="O96" s="217">
        <v>35.5</v>
      </c>
      <c r="P96" s="217">
        <v>35.5</v>
      </c>
      <c r="Q96" s="53" t="s">
        <v>310</v>
      </c>
      <c r="R96" s="221" t="s">
        <v>406</v>
      </c>
      <c r="S96" s="215" t="s">
        <v>18</v>
      </c>
      <c r="T96" s="248" t="s">
        <v>883</v>
      </c>
      <c r="U96" s="53" t="s">
        <v>50</v>
      </c>
      <c r="V96" s="40"/>
      <c r="W96" s="40"/>
    </row>
    <row r="97" spans="1:83" s="16" customFormat="1" ht="15.75" thickBot="1" x14ac:dyDescent="0.3">
      <c r="A97" s="468"/>
      <c r="B97" s="491"/>
      <c r="C97" s="385"/>
      <c r="D97" s="379"/>
      <c r="E97" s="380"/>
      <c r="F97" s="380"/>
      <c r="G97" s="54"/>
      <c r="H97" s="54"/>
      <c r="I97" s="175"/>
      <c r="J97" s="201" t="s">
        <v>177</v>
      </c>
      <c r="K97" s="175"/>
      <c r="L97" s="54"/>
      <c r="M97" s="54">
        <v>27</v>
      </c>
      <c r="N97" s="54">
        <v>18</v>
      </c>
      <c r="O97" s="54">
        <v>38.799999999999997</v>
      </c>
      <c r="P97" s="54">
        <v>44.4</v>
      </c>
      <c r="Q97" s="54"/>
      <c r="R97" s="222"/>
      <c r="S97" s="232" t="s">
        <v>18</v>
      </c>
      <c r="T97" s="247"/>
      <c r="U97" s="54"/>
      <c r="V97" s="40"/>
      <c r="W97" s="40"/>
    </row>
    <row r="98" spans="1:83" s="120" customFormat="1" ht="30" x14ac:dyDescent="0.25">
      <c r="A98" s="467" t="s">
        <v>837</v>
      </c>
      <c r="B98" s="482" t="s">
        <v>838</v>
      </c>
      <c r="C98" s="384" t="s">
        <v>89</v>
      </c>
      <c r="D98" s="378" t="s">
        <v>839</v>
      </c>
      <c r="E98" s="378" t="s">
        <v>336</v>
      </c>
      <c r="F98" s="378" t="s">
        <v>416</v>
      </c>
      <c r="G98" s="53" t="s">
        <v>105</v>
      </c>
      <c r="H98" s="53" t="s">
        <v>21</v>
      </c>
      <c r="I98" s="51" t="s">
        <v>407</v>
      </c>
      <c r="J98" s="203" t="s">
        <v>845</v>
      </c>
      <c r="K98" s="53" t="s">
        <v>840</v>
      </c>
      <c r="L98" s="53" t="s">
        <v>447</v>
      </c>
      <c r="M98" s="53">
        <v>49</v>
      </c>
      <c r="N98" s="53">
        <v>27</v>
      </c>
      <c r="O98" s="53">
        <v>44.3</v>
      </c>
      <c r="P98" s="53">
        <v>57.1</v>
      </c>
      <c r="Q98" s="53" t="s">
        <v>408</v>
      </c>
      <c r="R98" s="390" t="s">
        <v>409</v>
      </c>
      <c r="S98" s="219" t="s">
        <v>841</v>
      </c>
      <c r="T98" s="249" t="s">
        <v>883</v>
      </c>
      <c r="U98" s="53" t="s">
        <v>50</v>
      </c>
      <c r="V98" s="40"/>
      <c r="W98" s="40"/>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row>
    <row r="99" spans="1:83" s="120" customFormat="1" ht="30" x14ac:dyDescent="0.25">
      <c r="A99" s="481"/>
      <c r="B99" s="483"/>
      <c r="C99" s="385"/>
      <c r="D99" s="379"/>
      <c r="E99" s="379"/>
      <c r="F99" s="379"/>
      <c r="G99" s="54"/>
      <c r="H99" s="54"/>
      <c r="I99" s="175"/>
      <c r="J99" s="205" t="s">
        <v>846</v>
      </c>
      <c r="K99" s="54"/>
      <c r="L99" s="54"/>
      <c r="M99" s="54">
        <v>51</v>
      </c>
      <c r="N99" s="54">
        <v>27</v>
      </c>
      <c r="O99" s="54">
        <v>37.6</v>
      </c>
      <c r="P99" s="54">
        <v>56.9</v>
      </c>
      <c r="Q99" s="54"/>
      <c r="R99" s="407"/>
      <c r="S99" s="219" t="s">
        <v>842</v>
      </c>
      <c r="T99" s="249"/>
      <c r="U99" s="54"/>
      <c r="V99" s="40"/>
      <c r="W99" s="40"/>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row>
    <row r="100" spans="1:83" s="120" customFormat="1" ht="30" x14ac:dyDescent="0.25">
      <c r="A100" s="481"/>
      <c r="B100" s="483"/>
      <c r="C100" s="385"/>
      <c r="D100" s="379"/>
      <c r="E100" s="379"/>
      <c r="F100" s="379"/>
      <c r="G100" s="54"/>
      <c r="H100" s="54"/>
      <c r="I100" s="175"/>
      <c r="J100" s="206" t="s">
        <v>847</v>
      </c>
      <c r="K100" s="54"/>
      <c r="L100" s="54"/>
      <c r="M100" s="54">
        <v>56</v>
      </c>
      <c r="N100" s="54">
        <v>37</v>
      </c>
      <c r="O100" s="54">
        <v>41.1</v>
      </c>
      <c r="P100" s="54">
        <v>44.6</v>
      </c>
      <c r="Q100" s="54"/>
      <c r="R100" s="407"/>
      <c r="S100" s="217" t="s">
        <v>843</v>
      </c>
      <c r="T100" s="249"/>
      <c r="U100" s="54"/>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row>
    <row r="101" spans="1:83" s="120" customFormat="1" ht="30" x14ac:dyDescent="0.25">
      <c r="A101" s="481"/>
      <c r="B101" s="483"/>
      <c r="C101" s="385"/>
      <c r="D101" s="379"/>
      <c r="E101" s="379"/>
      <c r="F101" s="379"/>
      <c r="G101" s="54"/>
      <c r="H101" s="54"/>
      <c r="I101" s="54"/>
      <c r="J101" s="207" t="s">
        <v>848</v>
      </c>
      <c r="K101" s="54"/>
      <c r="L101" s="54"/>
      <c r="M101" s="54">
        <v>55</v>
      </c>
      <c r="N101" s="54">
        <v>38</v>
      </c>
      <c r="O101" s="54">
        <v>38.700000000000003</v>
      </c>
      <c r="P101" s="54">
        <v>49.1</v>
      </c>
      <c r="Q101" s="54"/>
      <c r="R101" s="407"/>
      <c r="S101" s="217" t="s">
        <v>791</v>
      </c>
      <c r="T101" s="249"/>
      <c r="U101" s="54"/>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row>
    <row r="102" spans="1:83" s="120" customFormat="1" ht="15.75" thickBot="1" x14ac:dyDescent="0.3">
      <c r="A102" s="469"/>
      <c r="B102" s="484"/>
      <c r="C102" s="386"/>
      <c r="D102" s="380"/>
      <c r="E102" s="380"/>
      <c r="F102" s="380"/>
      <c r="G102" s="55"/>
      <c r="H102" s="55"/>
      <c r="I102" s="55"/>
      <c r="J102" s="55" t="s">
        <v>177</v>
      </c>
      <c r="K102" s="55"/>
      <c r="L102" s="55"/>
      <c r="M102" s="55">
        <v>56</v>
      </c>
      <c r="N102" s="55">
        <v>28</v>
      </c>
      <c r="O102" s="55">
        <v>42.6</v>
      </c>
      <c r="P102" s="55">
        <v>62.5</v>
      </c>
      <c r="Q102" s="55"/>
      <c r="R102" s="406"/>
      <c r="S102" s="220" t="s">
        <v>844</v>
      </c>
      <c r="T102" s="249"/>
      <c r="U102" s="55"/>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row>
    <row r="103" spans="1:83" s="16" customFormat="1" ht="120" x14ac:dyDescent="0.25">
      <c r="A103" s="238" t="s">
        <v>903</v>
      </c>
      <c r="B103" s="216" t="s">
        <v>826</v>
      </c>
      <c r="C103" s="202" t="s">
        <v>89</v>
      </c>
      <c r="D103" s="215" t="s">
        <v>827</v>
      </c>
      <c r="E103" s="212" t="s">
        <v>828</v>
      </c>
      <c r="F103" s="216" t="s">
        <v>872</v>
      </c>
      <c r="G103" s="216" t="s">
        <v>105</v>
      </c>
      <c r="H103" s="216" t="s">
        <v>21</v>
      </c>
      <c r="I103" s="216" t="s">
        <v>867</v>
      </c>
      <c r="J103" s="178" t="s">
        <v>829</v>
      </c>
      <c r="K103" s="216" t="s">
        <v>18</v>
      </c>
      <c r="L103" s="215" t="s">
        <v>18</v>
      </c>
      <c r="M103" s="216">
        <v>84</v>
      </c>
      <c r="N103" s="216">
        <v>81</v>
      </c>
      <c r="O103" s="216">
        <v>14.4</v>
      </c>
      <c r="P103" s="216">
        <v>38.1</v>
      </c>
      <c r="Q103" s="215" t="s">
        <v>836</v>
      </c>
      <c r="R103" s="216" t="s">
        <v>363</v>
      </c>
      <c r="S103" s="217" t="s">
        <v>831</v>
      </c>
      <c r="T103" s="248" t="s">
        <v>884</v>
      </c>
      <c r="U103" s="53" t="s">
        <v>50</v>
      </c>
    </row>
    <row r="104" spans="1:83" s="16" customFormat="1" ht="90" x14ac:dyDescent="0.25">
      <c r="A104" s="239"/>
      <c r="B104" s="217"/>
      <c r="C104" s="204"/>
      <c r="D104" s="219"/>
      <c r="E104" s="217"/>
      <c r="F104" s="217"/>
      <c r="G104" s="217"/>
      <c r="H104" s="217"/>
      <c r="I104" s="217"/>
      <c r="J104" s="180" t="s">
        <v>830</v>
      </c>
      <c r="K104" s="217"/>
      <c r="L104" s="219"/>
      <c r="M104" s="217">
        <v>82</v>
      </c>
      <c r="N104" s="217">
        <v>79</v>
      </c>
      <c r="O104" s="217">
        <v>14.5</v>
      </c>
      <c r="P104" s="226">
        <v>47.6</v>
      </c>
      <c r="Q104" s="217"/>
      <c r="R104" s="217"/>
      <c r="S104" s="217" t="s">
        <v>832</v>
      </c>
      <c r="T104" s="249"/>
      <c r="U104" s="54"/>
    </row>
    <row r="105" spans="1:83" s="16" customFormat="1" ht="15.75" thickBot="1" x14ac:dyDescent="0.3">
      <c r="A105" s="240"/>
      <c r="B105" s="218"/>
      <c r="C105" s="218"/>
      <c r="D105" s="220"/>
      <c r="E105" s="218"/>
      <c r="F105" s="218"/>
      <c r="G105" s="218"/>
      <c r="H105" s="218"/>
      <c r="I105" s="218"/>
      <c r="J105" s="184" t="s">
        <v>177</v>
      </c>
      <c r="K105" s="218"/>
      <c r="L105" s="220"/>
      <c r="M105" s="218">
        <v>85</v>
      </c>
      <c r="N105" s="218">
        <v>80</v>
      </c>
      <c r="O105" s="218">
        <v>14.5</v>
      </c>
      <c r="P105" s="218">
        <v>37.6</v>
      </c>
      <c r="Q105" s="220"/>
      <c r="R105" s="218"/>
      <c r="S105" s="218" t="s">
        <v>833</v>
      </c>
      <c r="T105" s="249"/>
      <c r="U105" s="55"/>
    </row>
    <row r="106" spans="1:83" s="16" customFormat="1" ht="90" x14ac:dyDescent="0.25">
      <c r="A106" s="238" t="s">
        <v>904</v>
      </c>
      <c r="B106" s="216" t="s">
        <v>855</v>
      </c>
      <c r="C106" s="384" t="s">
        <v>303</v>
      </c>
      <c r="D106" s="378" t="s">
        <v>543</v>
      </c>
      <c r="E106" s="216" t="s">
        <v>856</v>
      </c>
      <c r="F106" s="216" t="s">
        <v>857</v>
      </c>
      <c r="G106" s="216" t="s">
        <v>105</v>
      </c>
      <c r="H106" s="216" t="s">
        <v>21</v>
      </c>
      <c r="I106" s="216" t="s">
        <v>868</v>
      </c>
      <c r="J106" s="216" t="s">
        <v>859</v>
      </c>
      <c r="K106" s="216" t="s">
        <v>858</v>
      </c>
      <c r="L106" s="215" t="s">
        <v>446</v>
      </c>
      <c r="M106" s="216">
        <v>55</v>
      </c>
      <c r="N106" s="216">
        <v>43</v>
      </c>
      <c r="O106" s="216">
        <v>35.299999999999997</v>
      </c>
      <c r="P106" s="216">
        <v>47.3</v>
      </c>
      <c r="Q106" s="215" t="s">
        <v>862</v>
      </c>
      <c r="R106" s="216" t="s">
        <v>863</v>
      </c>
      <c r="S106" s="216" t="s">
        <v>794</v>
      </c>
      <c r="T106" s="248" t="s">
        <v>883</v>
      </c>
      <c r="U106" s="53" t="s">
        <v>50</v>
      </c>
    </row>
    <row r="107" spans="1:83" s="16" customFormat="1" ht="45" x14ac:dyDescent="0.25">
      <c r="A107" s="239"/>
      <c r="B107" s="217"/>
      <c r="C107" s="385"/>
      <c r="D107" s="379"/>
      <c r="E107" s="217"/>
      <c r="F107" s="217"/>
      <c r="G107" s="217"/>
      <c r="H107" s="217"/>
      <c r="I107" s="217"/>
      <c r="J107" s="217" t="s">
        <v>860</v>
      </c>
      <c r="K107" s="217"/>
      <c r="L107" s="219"/>
      <c r="M107" s="217">
        <v>57</v>
      </c>
      <c r="N107" s="217">
        <v>50</v>
      </c>
      <c r="O107" s="217">
        <v>40.200000000000003</v>
      </c>
      <c r="P107" s="217">
        <v>49.1</v>
      </c>
      <c r="Q107" s="219"/>
      <c r="R107" s="217"/>
      <c r="S107" s="217" t="s">
        <v>869</v>
      </c>
      <c r="T107" s="249"/>
      <c r="U107" s="54"/>
    </row>
    <row r="108" spans="1:83" s="16" customFormat="1" ht="45" x14ac:dyDescent="0.25">
      <c r="A108" s="239"/>
      <c r="B108" s="217"/>
      <c r="C108" s="385"/>
      <c r="D108" s="379"/>
      <c r="E108" s="217"/>
      <c r="F108" s="217"/>
      <c r="G108" s="217"/>
      <c r="H108" s="217"/>
      <c r="I108" s="217"/>
      <c r="J108" s="217" t="s">
        <v>861</v>
      </c>
      <c r="K108" s="217"/>
      <c r="L108" s="219"/>
      <c r="M108" s="217">
        <v>57</v>
      </c>
      <c r="N108" s="217">
        <v>43</v>
      </c>
      <c r="O108" s="217">
        <v>40.9</v>
      </c>
      <c r="P108" s="217">
        <v>54.4</v>
      </c>
      <c r="Q108" s="219"/>
      <c r="R108" s="217"/>
      <c r="S108" s="217" t="s">
        <v>870</v>
      </c>
      <c r="T108" s="249"/>
      <c r="U108" s="54"/>
    </row>
    <row r="109" spans="1:83" s="16" customFormat="1" ht="15.75" thickBot="1" x14ac:dyDescent="0.3">
      <c r="A109" s="240"/>
      <c r="B109" s="218"/>
      <c r="C109" s="386"/>
      <c r="D109" s="380"/>
      <c r="E109" s="218"/>
      <c r="F109" s="218"/>
      <c r="G109" s="218"/>
      <c r="H109" s="218"/>
      <c r="I109" s="218"/>
      <c r="J109" s="218" t="s">
        <v>177</v>
      </c>
      <c r="K109" s="218"/>
      <c r="L109" s="220"/>
      <c r="M109" s="218">
        <v>57</v>
      </c>
      <c r="N109" s="218">
        <v>40</v>
      </c>
      <c r="O109" s="218">
        <v>40.9</v>
      </c>
      <c r="P109" s="218">
        <v>45.6</v>
      </c>
      <c r="Q109" s="220"/>
      <c r="R109" s="218"/>
      <c r="S109" s="218" t="s">
        <v>871</v>
      </c>
      <c r="T109" s="247"/>
      <c r="U109" s="232"/>
    </row>
    <row r="110" spans="1:83" s="16" customFormat="1" x14ac:dyDescent="0.25">
      <c r="A110" s="29"/>
      <c r="B110" s="30"/>
      <c r="C110" s="30"/>
      <c r="D110" s="30"/>
      <c r="E110" s="30"/>
      <c r="F110" s="30"/>
      <c r="G110" s="30"/>
      <c r="H110" s="30"/>
      <c r="I110" s="30"/>
      <c r="J110" s="30"/>
      <c r="K110" s="30"/>
      <c r="L110" s="30"/>
      <c r="M110" s="30"/>
      <c r="N110" s="30"/>
      <c r="O110" s="30"/>
      <c r="P110" s="30"/>
      <c r="Q110" s="30"/>
      <c r="R110" s="30"/>
      <c r="S110" s="30"/>
      <c r="T110" s="208"/>
      <c r="U110" s="208"/>
    </row>
    <row r="111" spans="1:83" s="16" customFormat="1" x14ac:dyDescent="0.25">
      <c r="A111" s="29"/>
      <c r="B111" s="30"/>
      <c r="C111" s="30"/>
      <c r="D111" s="30"/>
      <c r="E111" s="30"/>
      <c r="F111" s="30"/>
      <c r="G111" s="30"/>
      <c r="H111" s="30"/>
      <c r="I111" s="30"/>
      <c r="J111" s="30"/>
      <c r="K111" s="30"/>
      <c r="L111" s="30"/>
      <c r="M111" s="30"/>
      <c r="N111" s="30"/>
      <c r="O111" s="30"/>
      <c r="P111" s="30"/>
      <c r="Q111" s="30"/>
      <c r="R111" s="30"/>
      <c r="S111" s="30"/>
      <c r="T111" s="208"/>
      <c r="U111" s="208"/>
    </row>
    <row r="112" spans="1:83" s="16" customFormat="1" x14ac:dyDescent="0.25">
      <c r="A112" s="29"/>
      <c r="B112" s="30"/>
      <c r="C112" s="30"/>
      <c r="D112" s="30"/>
      <c r="E112" s="30"/>
      <c r="F112" s="30"/>
      <c r="G112" s="30"/>
      <c r="H112" s="30"/>
      <c r="I112" s="30"/>
      <c r="J112" s="30"/>
      <c r="K112" s="30"/>
      <c r="L112" s="30"/>
      <c r="M112" s="30"/>
      <c r="N112" s="30"/>
      <c r="O112" s="30"/>
      <c r="P112" s="30"/>
      <c r="Q112" s="30"/>
      <c r="R112" s="30"/>
      <c r="S112" s="30"/>
      <c r="T112" s="31"/>
      <c r="U112" s="31"/>
    </row>
    <row r="113" spans="1:21" s="16" customFormat="1" x14ac:dyDescent="0.25">
      <c r="A113" s="29"/>
      <c r="B113" s="30"/>
      <c r="C113" s="30"/>
      <c r="D113" s="30"/>
      <c r="E113" s="30"/>
      <c r="F113" s="30"/>
      <c r="G113" s="30"/>
      <c r="H113" s="30"/>
      <c r="I113" s="30"/>
      <c r="J113" s="30"/>
      <c r="K113" s="30"/>
      <c r="L113" s="30"/>
      <c r="M113" s="30"/>
      <c r="N113" s="30"/>
      <c r="O113" s="30"/>
      <c r="P113" s="30"/>
      <c r="Q113" s="30"/>
      <c r="R113" s="30"/>
      <c r="S113" s="30"/>
      <c r="T113" s="31"/>
      <c r="U113" s="31"/>
    </row>
    <row r="114" spans="1:21" s="16" customFormat="1" x14ac:dyDescent="0.25">
      <c r="A114" s="29"/>
      <c r="B114" s="30"/>
      <c r="C114" s="30"/>
      <c r="D114" s="30"/>
      <c r="E114" s="30"/>
      <c r="F114" s="30"/>
      <c r="G114" s="30"/>
      <c r="H114" s="30"/>
      <c r="I114" s="30"/>
      <c r="J114" s="30"/>
      <c r="K114" s="30"/>
      <c r="L114" s="30"/>
      <c r="M114" s="30"/>
      <c r="N114" s="30"/>
      <c r="O114" s="30"/>
      <c r="P114" s="30"/>
      <c r="Q114" s="30"/>
      <c r="R114" s="30"/>
      <c r="S114" s="30"/>
      <c r="T114" s="31"/>
      <c r="U114" s="31"/>
    </row>
    <row r="115" spans="1:21" x14ac:dyDescent="0.25">
      <c r="B115" s="3"/>
      <c r="C115" s="3"/>
    </row>
    <row r="116" spans="1:21" x14ac:dyDescent="0.25">
      <c r="B116" s="3"/>
      <c r="C116" s="3"/>
    </row>
    <row r="117" spans="1:21" x14ac:dyDescent="0.25">
      <c r="B117" s="3"/>
      <c r="C117" s="3"/>
    </row>
    <row r="121" spans="1:21" ht="11.25" customHeight="1" x14ac:dyDescent="0.25">
      <c r="A121" s="4" t="s">
        <v>21</v>
      </c>
      <c r="B121" s="4" t="s">
        <v>112</v>
      </c>
      <c r="C121" s="4"/>
      <c r="D121" s="4"/>
      <c r="E121" s="4"/>
      <c r="F121" s="4"/>
      <c r="G121" s="4"/>
      <c r="H121" s="4"/>
      <c r="I121" s="4"/>
      <c r="J121" s="4"/>
    </row>
    <row r="122" spans="1:21" ht="11.25" customHeight="1" x14ac:dyDescent="0.25">
      <c r="A122" s="4" t="s">
        <v>40</v>
      </c>
      <c r="B122" s="4" t="s">
        <v>113</v>
      </c>
      <c r="C122" s="4"/>
      <c r="D122" s="4"/>
      <c r="E122" s="4"/>
      <c r="F122" s="4"/>
      <c r="G122" s="4"/>
      <c r="H122" s="4"/>
      <c r="I122" s="4"/>
      <c r="J122" s="4"/>
    </row>
    <row r="123" spans="1:21" ht="11.25" customHeight="1" x14ac:dyDescent="0.25">
      <c r="A123" s="4" t="s">
        <v>75</v>
      </c>
      <c r="B123" s="4" t="s">
        <v>114</v>
      </c>
      <c r="C123" s="4"/>
      <c r="D123" s="4"/>
      <c r="E123" s="4"/>
      <c r="F123" s="4"/>
      <c r="G123" s="4"/>
      <c r="H123" s="4"/>
      <c r="I123" s="4"/>
      <c r="J123" s="4"/>
    </row>
    <row r="124" spans="1:21" ht="11.25" customHeight="1" x14ac:dyDescent="0.25">
      <c r="A124" s="4" t="s">
        <v>33</v>
      </c>
      <c r="B124" s="4" t="s">
        <v>115</v>
      </c>
      <c r="C124" s="4"/>
      <c r="D124" s="4"/>
      <c r="E124" s="4"/>
      <c r="F124" s="4"/>
      <c r="G124" s="4"/>
      <c r="H124" s="4"/>
      <c r="I124" s="4"/>
      <c r="J124" s="4"/>
    </row>
    <row r="125" spans="1:21" ht="11.25" customHeight="1" x14ac:dyDescent="0.25">
      <c r="A125" s="4" t="s">
        <v>116</v>
      </c>
      <c r="B125" s="4" t="s">
        <v>117</v>
      </c>
      <c r="C125" s="4"/>
      <c r="D125" s="4"/>
      <c r="E125" s="4"/>
      <c r="F125" s="4"/>
      <c r="G125" s="4"/>
      <c r="H125" s="4"/>
      <c r="I125" s="4"/>
      <c r="J125" s="4"/>
    </row>
    <row r="126" spans="1:21" ht="11.25" customHeight="1" x14ac:dyDescent="0.25">
      <c r="A126" s="4" t="s">
        <v>103</v>
      </c>
      <c r="B126" s="4" t="s">
        <v>118</v>
      </c>
      <c r="C126" s="4"/>
      <c r="D126" s="4"/>
      <c r="E126" s="4"/>
      <c r="F126" s="4"/>
      <c r="G126" s="4"/>
      <c r="H126" s="4"/>
      <c r="I126" s="4"/>
      <c r="J126" s="4"/>
    </row>
    <row r="127" spans="1:21" ht="11.25" customHeight="1" x14ac:dyDescent="0.25">
      <c r="A127" s="4"/>
      <c r="B127" s="4"/>
      <c r="C127" s="4"/>
      <c r="D127" s="4"/>
      <c r="E127" s="4"/>
      <c r="F127" s="4"/>
      <c r="G127" s="4"/>
      <c r="H127" s="4"/>
      <c r="I127" s="4"/>
      <c r="J127" s="4"/>
    </row>
    <row r="128" spans="1:21" ht="11.25" customHeight="1" x14ac:dyDescent="0.25">
      <c r="A128" s="4"/>
      <c r="B128" s="4"/>
      <c r="C128" s="4"/>
      <c r="D128" s="4"/>
      <c r="E128" s="4"/>
      <c r="F128" s="4"/>
      <c r="G128" s="4"/>
      <c r="H128" s="4"/>
      <c r="I128" s="4"/>
      <c r="J128" s="4"/>
    </row>
    <row r="129" spans="1:10" ht="11.25" customHeight="1" x14ac:dyDescent="0.25">
      <c r="A129" s="4"/>
      <c r="B129" s="4"/>
      <c r="C129" s="4"/>
      <c r="D129" s="4"/>
      <c r="E129" s="4"/>
      <c r="F129" s="4"/>
      <c r="G129" s="4"/>
      <c r="H129" s="4"/>
      <c r="I129" s="4"/>
      <c r="J129" s="4"/>
    </row>
    <row r="130" spans="1:10" ht="11.25" customHeight="1" x14ac:dyDescent="0.25">
      <c r="A130" s="4"/>
      <c r="B130" s="4"/>
      <c r="C130" s="4"/>
      <c r="D130" s="4"/>
      <c r="E130" s="4"/>
      <c r="F130" s="4"/>
      <c r="G130" s="4"/>
      <c r="H130" s="4"/>
      <c r="I130" s="4"/>
      <c r="J130" s="4"/>
    </row>
    <row r="131" spans="1:10" ht="11.25" customHeight="1" x14ac:dyDescent="0.25">
      <c r="A131" s="4"/>
      <c r="B131" s="4"/>
      <c r="C131" s="4"/>
      <c r="D131" s="4"/>
      <c r="E131" s="4"/>
      <c r="F131" s="4"/>
      <c r="G131" s="4"/>
      <c r="H131" s="4"/>
      <c r="I131" s="4"/>
      <c r="J131" s="4"/>
    </row>
    <row r="132" spans="1:10" ht="11.25" customHeight="1" x14ac:dyDescent="0.25">
      <c r="A132" s="4"/>
      <c r="B132" s="4"/>
      <c r="C132" s="4"/>
      <c r="D132" s="4"/>
      <c r="E132" s="4"/>
      <c r="F132" s="4"/>
      <c r="G132" s="4"/>
      <c r="H132" s="4"/>
      <c r="I132" s="4"/>
      <c r="J132" s="4"/>
    </row>
    <row r="133" spans="1:10" ht="11.25" customHeight="1" x14ac:dyDescent="0.25">
      <c r="A133" s="4"/>
      <c r="B133" s="4"/>
      <c r="C133" s="4"/>
      <c r="D133" s="4"/>
      <c r="E133" s="4"/>
      <c r="F133" s="4"/>
      <c r="G133" s="4"/>
      <c r="H133" s="4"/>
      <c r="I133" s="4"/>
      <c r="J133" s="4"/>
    </row>
    <row r="134" spans="1:10" ht="11.25" customHeight="1" x14ac:dyDescent="0.25">
      <c r="A134" s="4"/>
      <c r="B134" s="4"/>
      <c r="C134" s="4"/>
      <c r="D134" s="4"/>
      <c r="E134" s="4"/>
      <c r="F134" s="4"/>
      <c r="G134" s="4"/>
      <c r="H134" s="4"/>
      <c r="I134" s="4"/>
      <c r="J134" s="4"/>
    </row>
    <row r="135" spans="1:10" ht="11.25" customHeight="1" x14ac:dyDescent="0.25">
      <c r="A135" s="4"/>
      <c r="B135" s="4"/>
      <c r="C135" s="4"/>
      <c r="D135" s="4"/>
      <c r="E135" s="4"/>
      <c r="F135" s="4"/>
      <c r="G135" s="4"/>
      <c r="H135" s="4"/>
      <c r="I135" s="4"/>
      <c r="J135" s="4"/>
    </row>
    <row r="136" spans="1:10" ht="11.25" customHeight="1" x14ac:dyDescent="0.25">
      <c r="A136" s="4"/>
      <c r="B136" s="4"/>
      <c r="C136" s="4"/>
      <c r="D136" s="4"/>
      <c r="E136" s="4"/>
      <c r="F136" s="4"/>
      <c r="G136" s="4"/>
      <c r="H136" s="4"/>
      <c r="I136" s="4"/>
      <c r="J136" s="4"/>
    </row>
    <row r="137" spans="1:10" ht="11.25" customHeight="1" x14ac:dyDescent="0.25">
      <c r="A137" s="4"/>
      <c r="B137" s="4"/>
      <c r="C137" s="4"/>
      <c r="D137" s="4"/>
      <c r="E137" s="4"/>
      <c r="F137" s="4"/>
      <c r="G137" s="4"/>
      <c r="H137" s="4"/>
      <c r="I137" s="4"/>
      <c r="J137" s="4"/>
    </row>
    <row r="138" spans="1:10" ht="11.25" customHeight="1" x14ac:dyDescent="0.25">
      <c r="A138" s="4"/>
      <c r="B138" s="4"/>
      <c r="C138" s="4"/>
      <c r="D138" s="4"/>
      <c r="E138" s="4"/>
      <c r="F138" s="4"/>
      <c r="G138" s="4"/>
      <c r="H138" s="4"/>
      <c r="I138" s="4"/>
      <c r="J138" s="4"/>
    </row>
    <row r="139" spans="1:10" ht="11.25" customHeight="1" x14ac:dyDescent="0.25">
      <c r="A139" s="4"/>
      <c r="B139" s="4"/>
      <c r="C139" s="4"/>
      <c r="D139" s="4"/>
      <c r="E139" s="4"/>
      <c r="F139" s="4"/>
      <c r="G139" s="4"/>
      <c r="H139" s="4"/>
      <c r="I139" s="4"/>
      <c r="J139" s="4"/>
    </row>
    <row r="140" spans="1:10" ht="11.25" customHeight="1" x14ac:dyDescent="0.25">
      <c r="A140" s="4"/>
      <c r="B140" s="4"/>
      <c r="C140" s="4"/>
      <c r="D140" s="4"/>
      <c r="E140" s="4"/>
      <c r="F140" s="4"/>
      <c r="G140" s="4"/>
      <c r="H140" s="4"/>
      <c r="I140" s="4"/>
      <c r="J140" s="4"/>
    </row>
    <row r="141" spans="1:10" ht="11.25" customHeight="1" x14ac:dyDescent="0.25">
      <c r="A141" s="4"/>
      <c r="B141" s="4"/>
      <c r="C141" s="4"/>
      <c r="D141" s="4"/>
      <c r="E141" s="4"/>
      <c r="F141" s="4"/>
      <c r="G141" s="4"/>
      <c r="H141" s="4"/>
      <c r="I141" s="4"/>
      <c r="J141" s="4"/>
    </row>
    <row r="142" spans="1:10" ht="11.25" customHeight="1" x14ac:dyDescent="0.25">
      <c r="A142" s="5"/>
      <c r="B142" s="4"/>
      <c r="C142" s="4"/>
      <c r="D142" s="5"/>
      <c r="E142" s="5"/>
      <c r="F142" s="5"/>
      <c r="G142" s="4"/>
      <c r="H142" s="4"/>
      <c r="I142" s="4"/>
      <c r="J142" s="4"/>
    </row>
    <row r="143" spans="1:10" ht="11.25" customHeight="1" x14ac:dyDescent="0.25">
      <c r="C143" s="4"/>
      <c r="D143" s="4"/>
      <c r="E143" s="4"/>
      <c r="F143" s="4"/>
      <c r="G143" s="4"/>
      <c r="H143" s="4"/>
      <c r="I143" s="4"/>
      <c r="J143" s="4"/>
    </row>
    <row r="144" spans="1:10" ht="11.25" customHeight="1" x14ac:dyDescent="0.25">
      <c r="C144" s="4"/>
      <c r="D144" s="4"/>
      <c r="E144" s="4"/>
      <c r="F144" s="4"/>
      <c r="G144" s="4"/>
      <c r="H144" s="4"/>
      <c r="I144" s="4"/>
      <c r="J144" s="4"/>
    </row>
    <row r="145" spans="3:10" ht="11.25" customHeight="1" x14ac:dyDescent="0.25">
      <c r="C145" s="4"/>
      <c r="D145" s="4"/>
      <c r="E145" s="4"/>
      <c r="F145" s="4"/>
      <c r="G145" s="4"/>
      <c r="H145" s="4"/>
      <c r="I145" s="4"/>
      <c r="J145" s="4"/>
    </row>
    <row r="146" spans="3:10" ht="11.25" customHeight="1" x14ac:dyDescent="0.25">
      <c r="C146" s="4"/>
      <c r="D146" s="4"/>
      <c r="E146" s="4"/>
      <c r="F146" s="4"/>
      <c r="G146" s="4"/>
      <c r="H146" s="4"/>
      <c r="I146" s="4"/>
      <c r="J146" s="4"/>
    </row>
    <row r="147" spans="3:10" ht="11.25" customHeight="1" x14ac:dyDescent="0.25">
      <c r="C147" s="4"/>
      <c r="D147" s="4"/>
      <c r="E147" s="4"/>
      <c r="F147" s="4"/>
      <c r="G147" s="4"/>
      <c r="H147" s="4"/>
      <c r="I147" s="4"/>
      <c r="J147" s="4"/>
    </row>
    <row r="148" spans="3:10" ht="11.25" customHeight="1" x14ac:dyDescent="0.25">
      <c r="C148" s="4"/>
      <c r="D148" s="4"/>
      <c r="E148" s="4"/>
      <c r="F148" s="4"/>
      <c r="G148" s="4"/>
      <c r="H148" s="4"/>
      <c r="I148" s="4"/>
      <c r="J148" s="4"/>
    </row>
    <row r="149" spans="3:10" ht="11.25" customHeight="1" x14ac:dyDescent="0.25">
      <c r="C149" s="4"/>
      <c r="D149" s="4"/>
      <c r="E149" s="4"/>
      <c r="F149" s="4"/>
      <c r="G149" s="4"/>
      <c r="H149" s="4"/>
      <c r="I149" s="4"/>
      <c r="J149" s="4"/>
    </row>
  </sheetData>
  <autoFilter ref="D3:R49">
    <filterColumn colId="3" showButton="0"/>
    <filterColumn colId="9" showButton="0"/>
  </autoFilter>
  <mergeCells count="361">
    <mergeCell ref="I9:I10"/>
    <mergeCell ref="B28:B29"/>
    <mergeCell ref="A36:A37"/>
    <mergeCell ref="A5:A6"/>
    <mergeCell ref="C26:C27"/>
    <mergeCell ref="A9:A10"/>
    <mergeCell ref="B9:B10"/>
    <mergeCell ref="C9:C10"/>
    <mergeCell ref="C7:C8"/>
    <mergeCell ref="B7:B8"/>
    <mergeCell ref="C5:C6"/>
    <mergeCell ref="I13:I15"/>
    <mergeCell ref="I26:I27"/>
    <mergeCell ref="I28:I29"/>
    <mergeCell ref="I30:I31"/>
    <mergeCell ref="H20:H21"/>
    <mergeCell ref="G20:G21"/>
    <mergeCell ref="K20:K21"/>
    <mergeCell ref="K13:K15"/>
    <mergeCell ref="K30:K31"/>
    <mergeCell ref="K94:K95"/>
    <mergeCell ref="I44:I49"/>
    <mergeCell ref="I32:I33"/>
    <mergeCell ref="I38:I40"/>
    <mergeCell ref="H38:H40"/>
    <mergeCell ref="G38:G40"/>
    <mergeCell ref="I41:I43"/>
    <mergeCell ref="H41:H43"/>
    <mergeCell ref="G41:G43"/>
    <mergeCell ref="I50:I52"/>
    <mergeCell ref="K75:K78"/>
    <mergeCell ref="K87:K88"/>
    <mergeCell ref="G55:G59"/>
    <mergeCell ref="I75:I78"/>
    <mergeCell ref="H75:H78"/>
    <mergeCell ref="K67:K69"/>
    <mergeCell ref="K72:K74"/>
    <mergeCell ref="K79:K82"/>
    <mergeCell ref="R98:R102"/>
    <mergeCell ref="R85:R86"/>
    <mergeCell ref="A63:A66"/>
    <mergeCell ref="B63:B64"/>
    <mergeCell ref="B65:B66"/>
    <mergeCell ref="D63:D66"/>
    <mergeCell ref="A96:A97"/>
    <mergeCell ref="B96:B97"/>
    <mergeCell ref="C96:C97"/>
    <mergeCell ref="D96:D97"/>
    <mergeCell ref="C85:C86"/>
    <mergeCell ref="D85:D86"/>
    <mergeCell ref="K85:K86"/>
    <mergeCell ref="A85:A86"/>
    <mergeCell ref="F96:F97"/>
    <mergeCell ref="E96:E97"/>
    <mergeCell ref="F98:F102"/>
    <mergeCell ref="Q85:Q86"/>
    <mergeCell ref="F67:F69"/>
    <mergeCell ref="F63:F66"/>
    <mergeCell ref="E63:E66"/>
    <mergeCell ref="E98:E102"/>
    <mergeCell ref="E87:E88"/>
    <mergeCell ref="E85:E86"/>
    <mergeCell ref="C106:C109"/>
    <mergeCell ref="A98:A102"/>
    <mergeCell ref="B98:B102"/>
    <mergeCell ref="C98:C102"/>
    <mergeCell ref="D98:D102"/>
    <mergeCell ref="D106:D109"/>
    <mergeCell ref="F38:F40"/>
    <mergeCell ref="F41:F43"/>
    <mergeCell ref="F50:F52"/>
    <mergeCell ref="E44:E49"/>
    <mergeCell ref="F85:F86"/>
    <mergeCell ref="F83:F84"/>
    <mergeCell ref="A92:A93"/>
    <mergeCell ref="B92:B93"/>
    <mergeCell ref="C92:C93"/>
    <mergeCell ref="D92:D93"/>
    <mergeCell ref="A94:A95"/>
    <mergeCell ref="B94:B95"/>
    <mergeCell ref="C94:C95"/>
    <mergeCell ref="D94:D95"/>
    <mergeCell ref="A70:A71"/>
    <mergeCell ref="B70:B71"/>
    <mergeCell ref="C70:C71"/>
    <mergeCell ref="C53:C54"/>
    <mergeCell ref="Q89:Q91"/>
    <mergeCell ref="A55:A59"/>
    <mergeCell ref="B55:B59"/>
    <mergeCell ref="C55:C59"/>
    <mergeCell ref="D55:D59"/>
    <mergeCell ref="A38:A40"/>
    <mergeCell ref="A41:A43"/>
    <mergeCell ref="B67:B69"/>
    <mergeCell ref="A67:A69"/>
    <mergeCell ref="C67:C69"/>
    <mergeCell ref="K83:K84"/>
    <mergeCell ref="Q67:Q69"/>
    <mergeCell ref="K50:K52"/>
    <mergeCell ref="B50:B52"/>
    <mergeCell ref="A50:A52"/>
    <mergeCell ref="D50:D52"/>
    <mergeCell ref="A60:A62"/>
    <mergeCell ref="B60:B62"/>
    <mergeCell ref="C60:C62"/>
    <mergeCell ref="D60:D62"/>
    <mergeCell ref="C50:C52"/>
    <mergeCell ref="A53:A54"/>
    <mergeCell ref="B53:B54"/>
    <mergeCell ref="L87:L88"/>
    <mergeCell ref="R13:R15"/>
    <mergeCell ref="E24:E25"/>
    <mergeCell ref="A16:A17"/>
    <mergeCell ref="A18:A19"/>
    <mergeCell ref="A22:A23"/>
    <mergeCell ref="A24:A25"/>
    <mergeCell ref="F18:F19"/>
    <mergeCell ref="F24:F25"/>
    <mergeCell ref="F22:F23"/>
    <mergeCell ref="A20:A21"/>
    <mergeCell ref="Q20:Q21"/>
    <mergeCell ref="R20:R21"/>
    <mergeCell ref="R18:R19"/>
    <mergeCell ref="Q18:Q19"/>
    <mergeCell ref="R22:R23"/>
    <mergeCell ref="Q22:Q23"/>
    <mergeCell ref="B24:B25"/>
    <mergeCell ref="C24:C25"/>
    <mergeCell ref="G24:G25"/>
    <mergeCell ref="H24:H25"/>
    <mergeCell ref="Q24:Q25"/>
    <mergeCell ref="R24:R25"/>
    <mergeCell ref="D24:D25"/>
    <mergeCell ref="D22:D23"/>
    <mergeCell ref="R9:R10"/>
    <mergeCell ref="D9:D10"/>
    <mergeCell ref="F5:F6"/>
    <mergeCell ref="E5:E6"/>
    <mergeCell ref="F7:F8"/>
    <mergeCell ref="D53:D54"/>
    <mergeCell ref="F44:F49"/>
    <mergeCell ref="R5:R6"/>
    <mergeCell ref="Q5:Q6"/>
    <mergeCell ref="H5:H6"/>
    <mergeCell ref="G5:G6"/>
    <mergeCell ref="D5:D6"/>
    <mergeCell ref="F9:F10"/>
    <mergeCell ref="E9:E10"/>
    <mergeCell ref="I20:I21"/>
    <mergeCell ref="Q13:Q15"/>
    <mergeCell ref="K18:K19"/>
    <mergeCell ref="Q11:Q12"/>
    <mergeCell ref="R11:R12"/>
    <mergeCell ref="Q16:Q17"/>
    <mergeCell ref="R16:R17"/>
    <mergeCell ref="K24:K25"/>
    <mergeCell ref="K11:K12"/>
    <mergeCell ref="F13:F15"/>
    <mergeCell ref="Q28:Q29"/>
    <mergeCell ref="B5:B6"/>
    <mergeCell ref="Q30:Q31"/>
    <mergeCell ref="K36:K37"/>
    <mergeCell ref="H50:H52"/>
    <mergeCell ref="G50:G52"/>
    <mergeCell ref="F30:F31"/>
    <mergeCell ref="F32:F33"/>
    <mergeCell ref="E7:E8"/>
    <mergeCell ref="E32:E33"/>
    <mergeCell ref="E13:E15"/>
    <mergeCell ref="E26:E27"/>
    <mergeCell ref="E22:E23"/>
    <mergeCell ref="F11:F12"/>
    <mergeCell ref="E11:E12"/>
    <mergeCell ref="F16:F17"/>
    <mergeCell ref="E16:E17"/>
    <mergeCell ref="K16:K17"/>
    <mergeCell ref="K9:K10"/>
    <mergeCell ref="I18:I19"/>
    <mergeCell ref="I24:I25"/>
    <mergeCell ref="I22:I23"/>
    <mergeCell ref="I11:I12"/>
    <mergeCell ref="I16:I17"/>
    <mergeCell ref="A89:A91"/>
    <mergeCell ref="B89:B91"/>
    <mergeCell ref="C89:C91"/>
    <mergeCell ref="D89:D91"/>
    <mergeCell ref="A72:A73"/>
    <mergeCell ref="G75:G78"/>
    <mergeCell ref="A87:A88"/>
    <mergeCell ref="A83:A84"/>
    <mergeCell ref="B83:B84"/>
    <mergeCell ref="C83:C84"/>
    <mergeCell ref="D83:D84"/>
    <mergeCell ref="A75:A78"/>
    <mergeCell ref="B75:B78"/>
    <mergeCell ref="C75:C78"/>
    <mergeCell ref="D75:D78"/>
    <mergeCell ref="A79:A82"/>
    <mergeCell ref="B79:B82"/>
    <mergeCell ref="C79:C82"/>
    <mergeCell ref="D79:D82"/>
    <mergeCell ref="D87:D88"/>
    <mergeCell ref="B36:B37"/>
    <mergeCell ref="C36:C37"/>
    <mergeCell ref="D36:D37"/>
    <mergeCell ref="F20:F21"/>
    <mergeCell ref="E20:E21"/>
    <mergeCell ref="E34:E35"/>
    <mergeCell ref="E18:E19"/>
    <mergeCell ref="B26:B27"/>
    <mergeCell ref="B20:B21"/>
    <mergeCell ref="C20:C21"/>
    <mergeCell ref="D20:D21"/>
    <mergeCell ref="C18:C19"/>
    <mergeCell ref="B18:B19"/>
    <mergeCell ref="D18:D19"/>
    <mergeCell ref="C22:C23"/>
    <mergeCell ref="B22:B23"/>
    <mergeCell ref="D7:D8"/>
    <mergeCell ref="G11:G12"/>
    <mergeCell ref="H11:H12"/>
    <mergeCell ref="A7:A8"/>
    <mergeCell ref="C28:C29"/>
    <mergeCell ref="D28:D29"/>
    <mergeCell ref="G28:G29"/>
    <mergeCell ref="H28:H29"/>
    <mergeCell ref="H18:H19"/>
    <mergeCell ref="G18:G19"/>
    <mergeCell ref="H22:H23"/>
    <mergeCell ref="G22:G23"/>
    <mergeCell ref="H16:H17"/>
    <mergeCell ref="A11:A12"/>
    <mergeCell ref="B11:B12"/>
    <mergeCell ref="C11:C12"/>
    <mergeCell ref="A13:A15"/>
    <mergeCell ref="B13:B15"/>
    <mergeCell ref="C13:C15"/>
    <mergeCell ref="D13:D15"/>
    <mergeCell ref="G13:G15"/>
    <mergeCell ref="H13:H15"/>
    <mergeCell ref="D11:D12"/>
    <mergeCell ref="A28:A29"/>
    <mergeCell ref="T3:T4"/>
    <mergeCell ref="J3:J4"/>
    <mergeCell ref="K3:K4"/>
    <mergeCell ref="M3:N3"/>
    <mergeCell ref="Q3:Q4"/>
    <mergeCell ref="R3:R4"/>
    <mergeCell ref="G9:G10"/>
    <mergeCell ref="H9:H10"/>
    <mergeCell ref="Q9:Q10"/>
    <mergeCell ref="I5:I6"/>
    <mergeCell ref="I7:I8"/>
    <mergeCell ref="H7:H8"/>
    <mergeCell ref="G7:G8"/>
    <mergeCell ref="K5:K6"/>
    <mergeCell ref="A3:A4"/>
    <mergeCell ref="B3:B4"/>
    <mergeCell ref="C3:C4"/>
    <mergeCell ref="D3:D4"/>
    <mergeCell ref="G3:H3"/>
    <mergeCell ref="E3:F3"/>
    <mergeCell ref="B16:B17"/>
    <mergeCell ref="C16:C17"/>
    <mergeCell ref="G16:G17"/>
    <mergeCell ref="A34:A35"/>
    <mergeCell ref="R28:R29"/>
    <mergeCell ref="G26:G27"/>
    <mergeCell ref="H26:H27"/>
    <mergeCell ref="Q26:Q27"/>
    <mergeCell ref="R26:R27"/>
    <mergeCell ref="A26:A27"/>
    <mergeCell ref="D26:D27"/>
    <mergeCell ref="B34:B35"/>
    <mergeCell ref="C34:C35"/>
    <mergeCell ref="Q34:Q35"/>
    <mergeCell ref="R34:R35"/>
    <mergeCell ref="H30:H31"/>
    <mergeCell ref="R30:R31"/>
    <mergeCell ref="A30:A31"/>
    <mergeCell ref="B30:B31"/>
    <mergeCell ref="C30:C31"/>
    <mergeCell ref="D30:D31"/>
    <mergeCell ref="G30:G31"/>
    <mergeCell ref="I34:I35"/>
    <mergeCell ref="F34:F35"/>
    <mergeCell ref="E28:E29"/>
    <mergeCell ref="F28:F29"/>
    <mergeCell ref="E30:E31"/>
    <mergeCell ref="K44:K49"/>
    <mergeCell ref="R79:R82"/>
    <mergeCell ref="I79:I82"/>
    <mergeCell ref="H79:H82"/>
    <mergeCell ref="G79:G82"/>
    <mergeCell ref="E79:E82"/>
    <mergeCell ref="U3:U4"/>
    <mergeCell ref="R32:R33"/>
    <mergeCell ref="A32:A33"/>
    <mergeCell ref="B32:B33"/>
    <mergeCell ref="C32:C33"/>
    <mergeCell ref="D32:D33"/>
    <mergeCell ref="G32:G33"/>
    <mergeCell ref="H32:H33"/>
    <mergeCell ref="K32:K33"/>
    <mergeCell ref="Q32:Q33"/>
    <mergeCell ref="A44:A49"/>
    <mergeCell ref="B44:B49"/>
    <mergeCell ref="C44:C49"/>
    <mergeCell ref="D44:D49"/>
    <mergeCell ref="G44:G49"/>
    <mergeCell ref="H44:H49"/>
    <mergeCell ref="Q44:Q49"/>
    <mergeCell ref="R44:R49"/>
    <mergeCell ref="H55:H59"/>
    <mergeCell ref="D16:D17"/>
    <mergeCell ref="K22:K23"/>
    <mergeCell ref="K92:K93"/>
    <mergeCell ref="K60:K62"/>
    <mergeCell ref="K53:K54"/>
    <mergeCell ref="K55:K59"/>
    <mergeCell ref="K89:K91"/>
    <mergeCell ref="G53:G54"/>
    <mergeCell ref="D38:D40"/>
    <mergeCell ref="D41:D43"/>
    <mergeCell ref="D67:D69"/>
    <mergeCell ref="D72:D74"/>
    <mergeCell ref="K38:K40"/>
    <mergeCell ref="K41:K43"/>
    <mergeCell ref="D34:D35"/>
    <mergeCell ref="G34:G35"/>
    <mergeCell ref="H34:H35"/>
    <mergeCell ref="F26:F27"/>
    <mergeCell ref="E92:E93"/>
    <mergeCell ref="E60:E62"/>
    <mergeCell ref="E36:E37"/>
    <mergeCell ref="E83:E84"/>
    <mergeCell ref="D70:D71"/>
    <mergeCell ref="A1:C1"/>
    <mergeCell ref="R67:R69"/>
    <mergeCell ref="E67:E69"/>
    <mergeCell ref="E72:E74"/>
    <mergeCell ref="E50:E52"/>
    <mergeCell ref="E38:E40"/>
    <mergeCell ref="E41:E43"/>
    <mergeCell ref="E89:E91"/>
    <mergeCell ref="E55:E59"/>
    <mergeCell ref="E75:E78"/>
    <mergeCell ref="R55:R59"/>
    <mergeCell ref="F72:F74"/>
    <mergeCell ref="I67:I69"/>
    <mergeCell ref="H67:H69"/>
    <mergeCell ref="G67:G69"/>
    <mergeCell ref="I72:I74"/>
    <mergeCell ref="H72:H74"/>
    <mergeCell ref="G72:G74"/>
    <mergeCell ref="I53:I54"/>
    <mergeCell ref="H53:H54"/>
    <mergeCell ref="I89:I91"/>
    <mergeCell ref="H89:H91"/>
    <mergeCell ref="G89:G91"/>
    <mergeCell ref="I55:I59"/>
  </mergeCells>
  <pageMargins left="0.70866141732283472" right="0.70866141732283472" top="0.78740157480314965" bottom="0.78740157480314965" header="0.31496062992125984" footer="0.31496062992125984"/>
  <pageSetup paperSize="9" scale="43"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251"/>
  <sheetViews>
    <sheetView workbookViewId="0">
      <pane xSplit="1" ySplit="4" topLeftCell="B5" activePane="bottomRight" state="frozen"/>
      <selection pane="topRight" activeCell="B1" sqref="B1"/>
      <selection pane="bottomLeft" activeCell="A3" sqref="A3"/>
      <selection pane="bottomRight" sqref="A1:C2"/>
    </sheetView>
  </sheetViews>
  <sheetFormatPr defaultRowHeight="15" x14ac:dyDescent="0.25"/>
  <cols>
    <col min="1" max="1" width="36.85546875" style="323" customWidth="1"/>
    <col min="2" max="2" width="22.28515625" style="282" customWidth="1"/>
    <col min="3" max="3" width="32.85546875" style="282" customWidth="1"/>
    <col min="4" max="4" width="29.42578125" style="282" bestFit="1" customWidth="1"/>
    <col min="5" max="5" width="22.28515625" style="282" customWidth="1"/>
    <col min="6" max="6" width="11.42578125" style="282" bestFit="1" customWidth="1"/>
    <col min="7" max="7" width="11.42578125" style="322" customWidth="1"/>
    <col min="8" max="10" width="11.42578125" style="282" customWidth="1"/>
    <col min="11" max="11" width="29.85546875" style="344" customWidth="1"/>
    <col min="12" max="12" width="13.28515625" style="323" customWidth="1"/>
    <col min="13" max="13" width="12" style="282" bestFit="1" customWidth="1"/>
    <col min="14" max="14" width="12.28515625" style="282" bestFit="1" customWidth="1"/>
    <col min="15" max="15" width="11.7109375" style="282" bestFit="1" customWidth="1"/>
    <col min="16" max="16" width="16.28515625" style="322" customWidth="1"/>
    <col min="17" max="17" width="15" style="282" customWidth="1"/>
    <col min="18" max="18" width="14.28515625" style="282" customWidth="1"/>
    <col min="19" max="19" width="16.42578125" style="67" customWidth="1"/>
    <col min="20" max="20" width="16.42578125" style="323" customWidth="1"/>
    <col min="21" max="23" width="16.42578125" style="282" customWidth="1"/>
    <col min="24" max="24" width="16.42578125" style="322" customWidth="1"/>
    <col min="25" max="26" width="16.42578125" style="282" customWidth="1"/>
    <col min="27" max="27" width="16.42578125" style="67" customWidth="1"/>
    <col min="28" max="117" width="8.85546875" style="20"/>
  </cols>
  <sheetData>
    <row r="1" spans="1:117" s="119" customFormat="1" x14ac:dyDescent="0.25">
      <c r="A1" s="377" t="s">
        <v>920</v>
      </c>
      <c r="B1" s="377"/>
      <c r="C1" s="377"/>
      <c r="D1" s="282"/>
      <c r="E1" s="282"/>
      <c r="F1" s="282"/>
      <c r="G1" s="282"/>
      <c r="H1" s="282"/>
      <c r="I1" s="282"/>
      <c r="J1" s="282"/>
      <c r="K1" s="67"/>
      <c r="L1" s="342"/>
      <c r="M1" s="282"/>
      <c r="N1" s="282"/>
      <c r="O1" s="282"/>
      <c r="P1" s="282"/>
      <c r="Q1" s="282"/>
      <c r="R1" s="282"/>
      <c r="S1" s="67"/>
      <c r="T1" s="342"/>
      <c r="U1" s="282"/>
      <c r="V1" s="282"/>
      <c r="W1" s="282"/>
      <c r="X1" s="282"/>
      <c r="Y1" s="282"/>
      <c r="Z1" s="282"/>
      <c r="AA1" s="67"/>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row>
    <row r="2" spans="1:117" s="119" customFormat="1" ht="15.75" thickBot="1" x14ac:dyDescent="0.3">
      <c r="A2" s="374" t="s">
        <v>921</v>
      </c>
      <c r="B2" s="374"/>
      <c r="C2" s="374"/>
      <c r="D2" s="282"/>
      <c r="E2" s="282"/>
      <c r="F2" s="282"/>
      <c r="G2" s="282"/>
      <c r="H2" s="282"/>
      <c r="I2" s="282"/>
      <c r="J2" s="282"/>
      <c r="K2" s="67"/>
      <c r="L2" s="342"/>
      <c r="M2" s="282"/>
      <c r="N2" s="282"/>
      <c r="O2" s="282"/>
      <c r="P2" s="282"/>
      <c r="Q2" s="282"/>
      <c r="R2" s="282"/>
      <c r="S2" s="67"/>
      <c r="T2" s="342"/>
      <c r="U2" s="282"/>
      <c r="V2" s="282"/>
      <c r="W2" s="282"/>
      <c r="X2" s="282"/>
      <c r="Y2" s="282"/>
      <c r="Z2" s="282"/>
      <c r="AA2" s="67"/>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row>
    <row r="3" spans="1:117" x14ac:dyDescent="0.25">
      <c r="A3" s="312"/>
      <c r="B3" s="313"/>
      <c r="C3" s="313"/>
      <c r="D3" s="313"/>
      <c r="E3" s="313"/>
      <c r="F3" s="357"/>
      <c r="G3" s="495" t="s">
        <v>823</v>
      </c>
      <c r="H3" s="495"/>
      <c r="I3" s="495"/>
      <c r="J3" s="495"/>
      <c r="K3" s="497" t="s">
        <v>822</v>
      </c>
      <c r="L3" s="499" t="s">
        <v>150</v>
      </c>
      <c r="M3" s="495"/>
      <c r="N3" s="495"/>
      <c r="O3" s="496"/>
      <c r="P3" s="495" t="s">
        <v>151</v>
      </c>
      <c r="Q3" s="495"/>
      <c r="R3" s="495"/>
      <c r="S3" s="496"/>
      <c r="T3" s="499" t="s">
        <v>152</v>
      </c>
      <c r="U3" s="495"/>
      <c r="V3" s="495"/>
      <c r="W3" s="496"/>
      <c r="X3" s="495" t="s">
        <v>280</v>
      </c>
      <c r="Y3" s="495"/>
      <c r="Z3" s="495"/>
      <c r="AA3" s="496"/>
    </row>
    <row r="4" spans="1:117" s="6" customFormat="1" ht="30" customHeight="1" thickBot="1" x14ac:dyDescent="0.3">
      <c r="A4" s="302" t="s">
        <v>153</v>
      </c>
      <c r="B4" s="261" t="s">
        <v>154</v>
      </c>
      <c r="C4" s="261" t="s">
        <v>155</v>
      </c>
      <c r="D4" s="261" t="s">
        <v>156</v>
      </c>
      <c r="E4" s="261" t="s">
        <v>157</v>
      </c>
      <c r="F4" s="354" t="s">
        <v>158</v>
      </c>
      <c r="G4" s="305" t="s">
        <v>163</v>
      </c>
      <c r="H4" s="305" t="s">
        <v>164</v>
      </c>
      <c r="I4" s="305" t="s">
        <v>165</v>
      </c>
      <c r="J4" s="305" t="s">
        <v>166</v>
      </c>
      <c r="K4" s="498"/>
      <c r="L4" s="306" t="s">
        <v>159</v>
      </c>
      <c r="M4" s="303" t="s">
        <v>160</v>
      </c>
      <c r="N4" s="303" t="s">
        <v>161</v>
      </c>
      <c r="O4" s="354" t="s">
        <v>162</v>
      </c>
      <c r="P4" s="305" t="s">
        <v>167</v>
      </c>
      <c r="Q4" s="305" t="s">
        <v>168</v>
      </c>
      <c r="R4" s="305" t="s">
        <v>169</v>
      </c>
      <c r="S4" s="355" t="s">
        <v>170</v>
      </c>
      <c r="T4" s="356" t="s">
        <v>171</v>
      </c>
      <c r="U4" s="305" t="s">
        <v>172</v>
      </c>
      <c r="V4" s="305" t="s">
        <v>173</v>
      </c>
      <c r="W4" s="355" t="s">
        <v>174</v>
      </c>
      <c r="X4" s="311" t="s">
        <v>281</v>
      </c>
      <c r="Y4" s="311" t="s">
        <v>282</v>
      </c>
      <c r="Z4" s="311" t="s">
        <v>283</v>
      </c>
      <c r="AA4" s="311" t="s">
        <v>284</v>
      </c>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row>
    <row r="5" spans="1:117" x14ac:dyDescent="0.25">
      <c r="A5" s="280" t="s">
        <v>218</v>
      </c>
      <c r="B5" s="268" t="s">
        <v>424</v>
      </c>
      <c r="C5" s="263" t="s">
        <v>514</v>
      </c>
      <c r="D5" s="269" t="s">
        <v>176</v>
      </c>
      <c r="E5" s="277">
        <v>8</v>
      </c>
      <c r="F5" s="334">
        <v>17</v>
      </c>
      <c r="G5" s="276">
        <v>39.980699999999999</v>
      </c>
      <c r="H5" s="276">
        <v>3.1936999999999998</v>
      </c>
      <c r="I5" s="276"/>
      <c r="J5" s="268"/>
      <c r="K5" s="334" t="s">
        <v>181</v>
      </c>
      <c r="L5" s="328"/>
      <c r="M5" s="268"/>
      <c r="N5" s="268"/>
      <c r="O5" s="262"/>
      <c r="P5" s="276">
        <v>17.720750000000002</v>
      </c>
      <c r="Q5" s="268">
        <v>3.5873499999999998</v>
      </c>
      <c r="R5" s="276"/>
      <c r="S5" s="262"/>
      <c r="T5" s="328"/>
      <c r="U5" s="263"/>
      <c r="V5" s="263"/>
      <c r="W5" s="262"/>
      <c r="X5" s="268"/>
      <c r="Y5" s="268"/>
      <c r="Z5" s="268"/>
      <c r="AA5" s="262"/>
      <c r="AB5" s="14"/>
    </row>
    <row r="6" spans="1:117" x14ac:dyDescent="0.25">
      <c r="A6" s="280" t="s">
        <v>218</v>
      </c>
      <c r="B6" s="268" t="s">
        <v>424</v>
      </c>
      <c r="C6" s="263" t="s">
        <v>177</v>
      </c>
      <c r="D6" s="269" t="s">
        <v>176</v>
      </c>
      <c r="E6" s="277">
        <v>8</v>
      </c>
      <c r="F6" s="334">
        <v>16</v>
      </c>
      <c r="G6" s="268">
        <v>46.775499999999994</v>
      </c>
      <c r="H6" s="268">
        <v>3.4245000000000019</v>
      </c>
      <c r="I6" s="268"/>
      <c r="J6" s="268"/>
      <c r="K6" s="334" t="s">
        <v>181</v>
      </c>
      <c r="L6" s="328"/>
      <c r="M6" s="268"/>
      <c r="N6" s="268"/>
      <c r="O6" s="262"/>
      <c r="P6" s="268">
        <v>42.698949999999996</v>
      </c>
      <c r="Q6" s="268">
        <v>4.1720499999999987</v>
      </c>
      <c r="R6" s="268"/>
      <c r="S6" s="262"/>
      <c r="T6" s="328"/>
      <c r="U6" s="268"/>
      <c r="V6" s="268"/>
      <c r="W6" s="262"/>
      <c r="X6" s="268"/>
      <c r="Y6" s="268"/>
      <c r="Z6" s="268"/>
      <c r="AA6" s="262"/>
      <c r="AB6" s="14"/>
    </row>
    <row r="7" spans="1:117" s="119" customFormat="1" x14ac:dyDescent="0.25">
      <c r="A7" s="262"/>
      <c r="B7" s="268"/>
      <c r="C7" s="263"/>
      <c r="D7" s="269"/>
      <c r="E7" s="277"/>
      <c r="F7" s="334"/>
      <c r="G7" s="268"/>
      <c r="H7" s="268"/>
      <c r="I7" s="268"/>
      <c r="J7" s="268"/>
      <c r="K7" s="334"/>
      <c r="L7" s="268"/>
      <c r="M7" s="268"/>
      <c r="N7" s="268"/>
      <c r="O7" s="262"/>
      <c r="P7" s="268"/>
      <c r="Q7" s="268"/>
      <c r="R7" s="268"/>
      <c r="S7" s="262"/>
      <c r="T7" s="328"/>
      <c r="U7" s="268"/>
      <c r="V7" s="268"/>
      <c r="W7" s="262"/>
      <c r="X7" s="268"/>
      <c r="Y7" s="268"/>
      <c r="Z7" s="268"/>
      <c r="AA7" s="262"/>
      <c r="AB7" s="14"/>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row>
    <row r="8" spans="1:117" x14ac:dyDescent="0.25">
      <c r="A8" s="285" t="s">
        <v>212</v>
      </c>
      <c r="B8" s="286" t="s">
        <v>455</v>
      </c>
      <c r="C8" s="286" t="s">
        <v>710</v>
      </c>
      <c r="D8" s="269" t="s">
        <v>176</v>
      </c>
      <c r="E8" s="269">
        <v>8</v>
      </c>
      <c r="F8" s="334">
        <v>53</v>
      </c>
      <c r="G8" s="268">
        <v>59</v>
      </c>
      <c r="H8" s="268"/>
      <c r="I8" s="268">
        <v>15.8</v>
      </c>
      <c r="J8" s="268"/>
      <c r="K8" s="334" t="s">
        <v>181</v>
      </c>
      <c r="L8" s="328"/>
      <c r="M8" s="268"/>
      <c r="N8" s="268"/>
      <c r="O8" s="262"/>
      <c r="P8" s="268">
        <v>30.8</v>
      </c>
      <c r="Q8" s="268"/>
      <c r="R8" s="268">
        <v>25.5</v>
      </c>
      <c r="S8" s="262"/>
      <c r="T8" s="328"/>
      <c r="U8" s="268"/>
      <c r="V8" s="268"/>
      <c r="W8" s="262"/>
      <c r="X8" s="268"/>
      <c r="Y8" s="268"/>
      <c r="Z8" s="268"/>
      <c r="AA8" s="262"/>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row>
    <row r="9" spans="1:117" x14ac:dyDescent="0.25">
      <c r="A9" s="285" t="s">
        <v>212</v>
      </c>
      <c r="B9" s="286" t="s">
        <v>455</v>
      </c>
      <c r="C9" s="286" t="s">
        <v>711</v>
      </c>
      <c r="D9" s="269" t="s">
        <v>176</v>
      </c>
      <c r="E9" s="269">
        <v>8</v>
      </c>
      <c r="F9" s="334">
        <v>53</v>
      </c>
      <c r="G9" s="268">
        <v>60.7</v>
      </c>
      <c r="H9" s="268"/>
      <c r="I9" s="268">
        <v>19</v>
      </c>
      <c r="J9" s="268"/>
      <c r="K9" s="334" t="s">
        <v>181</v>
      </c>
      <c r="L9" s="328"/>
      <c r="M9" s="268"/>
      <c r="N9" s="268"/>
      <c r="O9" s="262"/>
      <c r="P9" s="268">
        <v>25.5</v>
      </c>
      <c r="Q9" s="268"/>
      <c r="R9" s="268">
        <v>18.5</v>
      </c>
      <c r="S9" s="262"/>
      <c r="T9" s="328"/>
      <c r="U9" s="268"/>
      <c r="V9" s="268"/>
      <c r="W9" s="262"/>
      <c r="X9" s="268"/>
      <c r="Y9" s="268"/>
      <c r="Z9" s="268"/>
      <c r="AA9" s="262"/>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row>
    <row r="10" spans="1:117" x14ac:dyDescent="0.25">
      <c r="A10" s="319"/>
      <c r="D10" s="283"/>
      <c r="E10" s="283"/>
      <c r="F10" s="340"/>
      <c r="G10" s="283"/>
      <c r="H10" s="283"/>
      <c r="I10" s="283"/>
      <c r="J10" s="283"/>
      <c r="K10" s="320"/>
      <c r="O10" s="67"/>
      <c r="P10" s="282"/>
      <c r="W10" s="67"/>
      <c r="X10" s="282"/>
    </row>
    <row r="11" spans="1:117" s="20" customFormat="1" x14ac:dyDescent="0.25">
      <c r="A11" s="262" t="s">
        <v>375</v>
      </c>
      <c r="B11" s="263" t="s">
        <v>175</v>
      </c>
      <c r="C11" s="263" t="s">
        <v>448</v>
      </c>
      <c r="D11" s="264" t="s">
        <v>176</v>
      </c>
      <c r="E11" s="264">
        <v>12</v>
      </c>
      <c r="F11" s="334">
        <v>18</v>
      </c>
      <c r="G11" s="268">
        <v>45.019000000000005</v>
      </c>
      <c r="H11" s="268">
        <v>3.8369499999999999</v>
      </c>
      <c r="I11" s="268"/>
      <c r="J11" s="268"/>
      <c r="K11" s="334" t="s">
        <v>181</v>
      </c>
      <c r="L11" s="263"/>
      <c r="M11" s="268"/>
      <c r="N11" s="268"/>
      <c r="O11" s="262"/>
      <c r="P11" s="268">
        <v>35.014699999999998</v>
      </c>
      <c r="Q11" s="268">
        <v>3.6135500000000009</v>
      </c>
      <c r="R11" s="268"/>
      <c r="S11" s="262"/>
      <c r="T11" s="318"/>
      <c r="U11" s="263"/>
      <c r="V11" s="263"/>
      <c r="W11" s="262"/>
      <c r="X11" s="268"/>
      <c r="Y11" s="268"/>
      <c r="Z11" s="268"/>
      <c r="AA11" s="262"/>
    </row>
    <row r="12" spans="1:117" s="20" customFormat="1" x14ac:dyDescent="0.25">
      <c r="A12" s="262" t="s">
        <v>375</v>
      </c>
      <c r="B12" s="263"/>
      <c r="C12" s="263" t="s">
        <v>177</v>
      </c>
      <c r="D12" s="264" t="s">
        <v>176</v>
      </c>
      <c r="E12" s="264">
        <v>12</v>
      </c>
      <c r="F12" s="334">
        <v>17</v>
      </c>
      <c r="G12" s="268">
        <v>37.053200000000004</v>
      </c>
      <c r="H12" s="268">
        <v>3.1360000000000028</v>
      </c>
      <c r="I12" s="268"/>
      <c r="J12" s="268"/>
      <c r="K12" s="334" t="s">
        <v>181</v>
      </c>
      <c r="L12" s="263"/>
      <c r="M12" s="268"/>
      <c r="N12" s="268"/>
      <c r="O12" s="262"/>
      <c r="P12" s="268">
        <v>35.040350000000004</v>
      </c>
      <c r="Q12" s="268">
        <v>3.9451499999999982</v>
      </c>
      <c r="R12" s="268"/>
      <c r="S12" s="262"/>
      <c r="T12" s="318"/>
      <c r="U12" s="263"/>
      <c r="V12" s="263"/>
      <c r="W12" s="262"/>
      <c r="X12" s="268"/>
      <c r="Y12" s="268"/>
      <c r="Z12" s="268"/>
      <c r="AA12" s="262"/>
    </row>
    <row r="13" spans="1:117" s="20" customFormat="1" x14ac:dyDescent="0.25">
      <c r="A13" s="319"/>
      <c r="B13" s="282"/>
      <c r="C13" s="282"/>
      <c r="D13" s="283"/>
      <c r="E13" s="283"/>
      <c r="F13" s="340"/>
      <c r="G13" s="283"/>
      <c r="H13" s="283"/>
      <c r="I13" s="283"/>
      <c r="J13" s="283"/>
      <c r="K13" s="320"/>
      <c r="L13" s="323"/>
      <c r="M13" s="282"/>
      <c r="N13" s="282"/>
      <c r="O13" s="67"/>
      <c r="P13" s="282"/>
      <c r="Q13" s="282"/>
      <c r="R13" s="282"/>
      <c r="S13" s="67"/>
      <c r="T13" s="323"/>
      <c r="U13" s="265"/>
      <c r="V13" s="265"/>
      <c r="W13" s="67"/>
      <c r="X13" s="282"/>
      <c r="Y13" s="282"/>
      <c r="Z13" s="282"/>
      <c r="AA13" s="67"/>
    </row>
    <row r="14" spans="1:117" s="20" customFormat="1" x14ac:dyDescent="0.25">
      <c r="A14" s="284" t="s">
        <v>718</v>
      </c>
      <c r="B14" s="268" t="s">
        <v>175</v>
      </c>
      <c r="C14" s="268" t="s">
        <v>178</v>
      </c>
      <c r="D14" s="269" t="s">
        <v>176</v>
      </c>
      <c r="E14" s="269">
        <v>12</v>
      </c>
      <c r="F14" s="334">
        <v>41</v>
      </c>
      <c r="G14" s="269"/>
      <c r="H14" s="269"/>
      <c r="I14" s="269"/>
      <c r="J14" s="269"/>
      <c r="K14" s="315" t="s">
        <v>104</v>
      </c>
      <c r="L14" s="318">
        <v>-12</v>
      </c>
      <c r="M14" s="268"/>
      <c r="N14" s="268"/>
      <c r="O14" s="262"/>
      <c r="P14" s="268"/>
      <c r="Q14" s="268"/>
      <c r="R14" s="268"/>
      <c r="S14" s="262"/>
      <c r="T14" s="318">
        <v>5.4</v>
      </c>
      <c r="U14" s="263"/>
      <c r="V14" s="263"/>
      <c r="W14" s="262" t="s">
        <v>179</v>
      </c>
      <c r="X14" s="268"/>
      <c r="Y14" s="268"/>
      <c r="Z14" s="268"/>
      <c r="AA14" s="262"/>
    </row>
    <row r="15" spans="1:117" s="20" customFormat="1" x14ac:dyDescent="0.25">
      <c r="A15" s="284" t="s">
        <v>718</v>
      </c>
      <c r="B15" s="268"/>
      <c r="C15" s="268" t="s">
        <v>177</v>
      </c>
      <c r="D15" s="269"/>
      <c r="E15" s="269">
        <v>12</v>
      </c>
      <c r="F15" s="334">
        <v>20</v>
      </c>
      <c r="G15" s="269"/>
      <c r="H15" s="269"/>
      <c r="I15" s="269"/>
      <c r="J15" s="269"/>
      <c r="K15" s="315" t="s">
        <v>104</v>
      </c>
      <c r="L15" s="318">
        <v>-6.6</v>
      </c>
      <c r="M15" s="268"/>
      <c r="N15" s="268"/>
      <c r="O15" s="262"/>
      <c r="P15" s="268"/>
      <c r="Q15" s="268"/>
      <c r="R15" s="268"/>
      <c r="S15" s="262"/>
      <c r="T15" s="318"/>
      <c r="U15" s="263"/>
      <c r="V15" s="263"/>
      <c r="W15" s="262"/>
      <c r="X15" s="268"/>
      <c r="Y15" s="268"/>
      <c r="Z15" s="268"/>
      <c r="AA15" s="262"/>
    </row>
    <row r="16" spans="1:117" s="20" customFormat="1" x14ac:dyDescent="0.25">
      <c r="A16" s="319"/>
      <c r="B16" s="282"/>
      <c r="C16" s="282"/>
      <c r="D16" s="283"/>
      <c r="E16" s="283"/>
      <c r="F16" s="340"/>
      <c r="G16" s="283"/>
      <c r="H16" s="283"/>
      <c r="I16" s="283"/>
      <c r="J16" s="283"/>
      <c r="K16" s="320"/>
      <c r="L16" s="323"/>
      <c r="M16" s="282"/>
      <c r="N16" s="282"/>
      <c r="O16" s="67"/>
      <c r="P16" s="282"/>
      <c r="Q16" s="282"/>
      <c r="R16" s="282"/>
      <c r="S16" s="67"/>
      <c r="T16" s="323"/>
      <c r="U16" s="265"/>
      <c r="V16" s="265"/>
      <c r="W16" s="67"/>
      <c r="X16" s="282"/>
      <c r="Y16" s="282"/>
      <c r="Z16" s="282"/>
      <c r="AA16" s="67"/>
    </row>
    <row r="17" spans="1:117" x14ac:dyDescent="0.25">
      <c r="A17" s="280" t="s">
        <v>380</v>
      </c>
      <c r="B17" s="268" t="s">
        <v>182</v>
      </c>
      <c r="C17" s="276" t="s">
        <v>511</v>
      </c>
      <c r="D17" s="277" t="s">
        <v>176</v>
      </c>
      <c r="E17" s="277">
        <v>12</v>
      </c>
      <c r="F17" s="334">
        <v>20</v>
      </c>
      <c r="G17" s="269"/>
      <c r="H17" s="269"/>
      <c r="I17" s="269"/>
      <c r="J17" s="269"/>
      <c r="K17" s="332" t="s">
        <v>104</v>
      </c>
      <c r="L17" s="330">
        <v>-17.399999999999999</v>
      </c>
      <c r="M17" s="268"/>
      <c r="N17" s="276">
        <v>6.6</v>
      </c>
      <c r="O17" s="262"/>
      <c r="P17" s="276"/>
      <c r="Q17" s="268"/>
      <c r="R17" s="276"/>
      <c r="S17" s="262"/>
      <c r="T17" s="318"/>
      <c r="U17" s="268"/>
      <c r="V17" s="268"/>
      <c r="W17" s="262"/>
      <c r="X17" s="268"/>
      <c r="Y17" s="268"/>
      <c r="Z17" s="268"/>
      <c r="AA17" s="262"/>
      <c r="AB17" s="14"/>
    </row>
    <row r="18" spans="1:117" x14ac:dyDescent="0.25">
      <c r="A18" s="280" t="s">
        <v>380</v>
      </c>
      <c r="B18" s="268" t="s">
        <v>182</v>
      </c>
      <c r="C18" s="276" t="s">
        <v>512</v>
      </c>
      <c r="D18" s="277" t="s">
        <v>176</v>
      </c>
      <c r="E18" s="277">
        <v>12</v>
      </c>
      <c r="F18" s="334">
        <v>22</v>
      </c>
      <c r="G18" s="269"/>
      <c r="H18" s="269"/>
      <c r="I18" s="269"/>
      <c r="J18" s="269"/>
      <c r="K18" s="332" t="s">
        <v>104</v>
      </c>
      <c r="L18" s="330">
        <v>-17.2</v>
      </c>
      <c r="M18" s="268"/>
      <c r="N18" s="276">
        <v>14.1</v>
      </c>
      <c r="O18" s="262"/>
      <c r="P18" s="276"/>
      <c r="Q18" s="268"/>
      <c r="R18" s="276"/>
      <c r="S18" s="262"/>
      <c r="T18" s="318"/>
      <c r="U18" s="268"/>
      <c r="V18" s="268"/>
      <c r="W18" s="262"/>
      <c r="X18" s="268"/>
      <c r="Y18" s="268"/>
      <c r="Z18" s="268"/>
      <c r="AA18" s="262"/>
      <c r="AB18" s="14"/>
    </row>
    <row r="19" spans="1:117" s="119" customFormat="1" x14ac:dyDescent="0.25">
      <c r="A19" s="280"/>
      <c r="B19" s="268"/>
      <c r="C19" s="276"/>
      <c r="D19" s="277"/>
      <c r="E19" s="277"/>
      <c r="F19" s="334"/>
      <c r="G19" s="269"/>
      <c r="H19" s="269"/>
      <c r="I19" s="269"/>
      <c r="J19" s="269"/>
      <c r="K19" s="325"/>
      <c r="L19" s="276"/>
      <c r="M19" s="268"/>
      <c r="N19" s="276"/>
      <c r="O19" s="262"/>
      <c r="P19" s="276"/>
      <c r="Q19" s="268"/>
      <c r="R19" s="276"/>
      <c r="S19" s="262"/>
      <c r="T19" s="328"/>
      <c r="U19" s="268"/>
      <c r="V19" s="268"/>
      <c r="W19" s="262"/>
      <c r="X19" s="268"/>
      <c r="Y19" s="268"/>
      <c r="Z19" s="268"/>
      <c r="AA19" s="262"/>
      <c r="AB19" s="14"/>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row>
    <row r="20" spans="1:117" s="23" customFormat="1" x14ac:dyDescent="0.25">
      <c r="A20" s="280" t="s">
        <v>499</v>
      </c>
      <c r="B20" s="268" t="s">
        <v>182</v>
      </c>
      <c r="C20" s="276" t="s">
        <v>229</v>
      </c>
      <c r="D20" s="269" t="s">
        <v>183</v>
      </c>
      <c r="E20" s="269">
        <v>12</v>
      </c>
      <c r="F20" s="334">
        <v>55</v>
      </c>
      <c r="G20" s="268">
        <v>28.4</v>
      </c>
      <c r="H20" s="268">
        <v>1.8</v>
      </c>
      <c r="I20" s="263"/>
      <c r="J20" s="268"/>
      <c r="K20" s="332" t="s">
        <v>106</v>
      </c>
      <c r="L20" s="324"/>
      <c r="M20" s="276"/>
      <c r="N20" s="268"/>
      <c r="O20" s="262"/>
      <c r="P20" s="268"/>
      <c r="Q20" s="268"/>
      <c r="R20" s="268"/>
      <c r="S20" s="262"/>
      <c r="T20" s="318"/>
      <c r="U20" s="268"/>
      <c r="V20" s="268"/>
      <c r="W20" s="262"/>
      <c r="X20" s="268">
        <v>-74</v>
      </c>
      <c r="Y20" s="268">
        <v>3.6</v>
      </c>
      <c r="Z20" s="268"/>
      <c r="AA20" s="262"/>
      <c r="AB20" s="14"/>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row>
    <row r="21" spans="1:117" s="23" customFormat="1" x14ac:dyDescent="0.25">
      <c r="A21" s="280" t="s">
        <v>499</v>
      </c>
      <c r="B21" s="268" t="s">
        <v>182</v>
      </c>
      <c r="C21" s="268" t="s">
        <v>177</v>
      </c>
      <c r="D21" s="269" t="s">
        <v>183</v>
      </c>
      <c r="E21" s="269">
        <v>12</v>
      </c>
      <c r="F21" s="334">
        <v>54</v>
      </c>
      <c r="G21" s="268">
        <v>30.8</v>
      </c>
      <c r="H21" s="268">
        <v>1.9</v>
      </c>
      <c r="I21" s="263"/>
      <c r="J21" s="268"/>
      <c r="K21" s="332" t="s">
        <v>106</v>
      </c>
      <c r="L21" s="324"/>
      <c r="M21" s="276"/>
      <c r="N21" s="268"/>
      <c r="O21" s="262"/>
      <c r="P21" s="268"/>
      <c r="Q21" s="268"/>
      <c r="R21" s="268"/>
      <c r="S21" s="262"/>
      <c r="T21" s="318"/>
      <c r="U21" s="268"/>
      <c r="V21" s="268"/>
      <c r="W21" s="262"/>
      <c r="X21" s="268">
        <v>-23.3</v>
      </c>
      <c r="Y21" s="268">
        <v>6.7</v>
      </c>
      <c r="Z21" s="268"/>
      <c r="AA21" s="262"/>
      <c r="AB21" s="14"/>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row>
    <row r="22" spans="1:117" s="23" customFormat="1" x14ac:dyDescent="0.25">
      <c r="A22" s="280"/>
      <c r="B22" s="268"/>
      <c r="C22" s="268"/>
      <c r="D22" s="269"/>
      <c r="E22" s="269"/>
      <c r="F22" s="334"/>
      <c r="G22" s="268"/>
      <c r="H22" s="268"/>
      <c r="I22" s="263"/>
      <c r="J22" s="268"/>
      <c r="K22" s="325"/>
      <c r="L22" s="276"/>
      <c r="M22" s="276"/>
      <c r="N22" s="268"/>
      <c r="O22" s="262"/>
      <c r="P22" s="268"/>
      <c r="Q22" s="268"/>
      <c r="R22" s="268"/>
      <c r="S22" s="262"/>
      <c r="T22" s="328"/>
      <c r="U22" s="268"/>
      <c r="V22" s="268"/>
      <c r="W22" s="262"/>
      <c r="X22" s="268"/>
      <c r="Y22" s="268"/>
      <c r="Z22" s="268"/>
      <c r="AA22" s="262"/>
      <c r="AB22" s="14"/>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row>
    <row r="23" spans="1:117" ht="30" x14ac:dyDescent="0.25">
      <c r="A23" s="280" t="s">
        <v>500</v>
      </c>
      <c r="B23" s="268" t="s">
        <v>182</v>
      </c>
      <c r="C23" s="276" t="s">
        <v>515</v>
      </c>
      <c r="D23" s="269" t="s">
        <v>176</v>
      </c>
      <c r="E23" s="269">
        <v>16</v>
      </c>
      <c r="F23" s="334">
        <v>223</v>
      </c>
      <c r="G23" s="268">
        <v>33.200000000000003</v>
      </c>
      <c r="H23" s="268"/>
      <c r="I23" s="268">
        <v>13.98</v>
      </c>
      <c r="J23" s="268"/>
      <c r="K23" s="332" t="s">
        <v>106</v>
      </c>
      <c r="L23" s="276"/>
      <c r="M23" s="289"/>
      <c r="N23" s="276"/>
      <c r="O23" s="262"/>
      <c r="P23" s="268"/>
      <c r="Q23" s="268"/>
      <c r="R23" s="268"/>
      <c r="S23" s="262"/>
      <c r="T23" s="318"/>
      <c r="U23" s="268"/>
      <c r="V23" s="268"/>
      <c r="W23" s="262"/>
      <c r="X23" s="268">
        <v>-72</v>
      </c>
      <c r="Y23" s="268">
        <v>2.6</v>
      </c>
      <c r="Z23" s="268"/>
      <c r="AA23" s="262"/>
      <c r="AB23" s="14"/>
    </row>
    <row r="24" spans="1:117" x14ac:dyDescent="0.25">
      <c r="A24" s="280" t="s">
        <v>500</v>
      </c>
      <c r="B24" s="268" t="s">
        <v>182</v>
      </c>
      <c r="C24" s="268" t="s">
        <v>524</v>
      </c>
      <c r="D24" s="269" t="s">
        <v>176</v>
      </c>
      <c r="E24" s="269">
        <v>16</v>
      </c>
      <c r="F24" s="334">
        <v>224</v>
      </c>
      <c r="G24" s="268">
        <v>33</v>
      </c>
      <c r="H24" s="268"/>
      <c r="I24" s="268">
        <v>13.57</v>
      </c>
      <c r="J24" s="268"/>
      <c r="K24" s="332" t="s">
        <v>106</v>
      </c>
      <c r="L24" s="330"/>
      <c r="M24" s="289"/>
      <c r="N24" s="268"/>
      <c r="O24" s="262"/>
      <c r="P24" s="268"/>
      <c r="Q24" s="268"/>
      <c r="R24" s="268"/>
      <c r="S24" s="262"/>
      <c r="T24" s="318"/>
      <c r="U24" s="268"/>
      <c r="V24" s="268"/>
      <c r="W24" s="262"/>
      <c r="X24" s="268">
        <v>-72.3</v>
      </c>
      <c r="Y24" s="268">
        <v>2.6</v>
      </c>
      <c r="Z24" s="268"/>
      <c r="AA24" s="262"/>
      <c r="AB24" s="14"/>
    </row>
    <row r="25" spans="1:117" x14ac:dyDescent="0.25">
      <c r="A25" s="280" t="s">
        <v>500</v>
      </c>
      <c r="B25" s="268" t="s">
        <v>182</v>
      </c>
      <c r="C25" s="268" t="s">
        <v>177</v>
      </c>
      <c r="D25" s="269" t="s">
        <v>176</v>
      </c>
      <c r="E25" s="269">
        <v>16</v>
      </c>
      <c r="F25" s="334">
        <v>224</v>
      </c>
      <c r="G25" s="268">
        <v>34.5</v>
      </c>
      <c r="H25" s="268"/>
      <c r="I25" s="268">
        <v>14.47</v>
      </c>
      <c r="J25" s="268"/>
      <c r="K25" s="332" t="s">
        <v>106</v>
      </c>
      <c r="L25" s="330"/>
      <c r="M25" s="276"/>
      <c r="N25" s="268"/>
      <c r="O25" s="262"/>
      <c r="P25" s="268"/>
      <c r="Q25" s="268"/>
      <c r="R25" s="268"/>
      <c r="S25" s="262"/>
      <c r="T25" s="318"/>
      <c r="U25" s="268"/>
      <c r="V25" s="268"/>
      <c r="W25" s="262"/>
      <c r="X25" s="268">
        <v>-37.6</v>
      </c>
      <c r="Y25" s="268">
        <v>3.3</v>
      </c>
      <c r="Z25" s="268"/>
      <c r="AA25" s="262"/>
      <c r="AB25" s="14"/>
    </row>
    <row r="26" spans="1:117" s="20" customFormat="1" x14ac:dyDescent="0.25">
      <c r="A26" s="319"/>
      <c r="B26" s="282"/>
      <c r="C26" s="282"/>
      <c r="D26" s="283"/>
      <c r="E26" s="283"/>
      <c r="F26" s="340"/>
      <c r="G26" s="282"/>
      <c r="H26" s="282"/>
      <c r="I26" s="282"/>
      <c r="J26" s="282"/>
      <c r="K26" s="320"/>
      <c r="L26" s="323"/>
      <c r="M26" s="282"/>
      <c r="N26" s="282"/>
      <c r="O26" s="67"/>
      <c r="P26" s="282"/>
      <c r="Q26" s="282"/>
      <c r="R26" s="282"/>
      <c r="S26" s="67"/>
      <c r="T26" s="323"/>
      <c r="U26" s="282"/>
      <c r="V26" s="282"/>
      <c r="W26" s="67"/>
      <c r="X26" s="282"/>
      <c r="Y26" s="282"/>
      <c r="Z26" s="282"/>
      <c r="AA26" s="67"/>
      <c r="AB26" s="14"/>
    </row>
    <row r="27" spans="1:117" ht="30" x14ac:dyDescent="0.25">
      <c r="A27" s="280" t="s">
        <v>433</v>
      </c>
      <c r="B27" s="268" t="s">
        <v>182</v>
      </c>
      <c r="C27" s="276" t="s">
        <v>528</v>
      </c>
      <c r="D27" s="269" t="s">
        <v>176</v>
      </c>
      <c r="E27" s="269">
        <v>16</v>
      </c>
      <c r="F27" s="334">
        <v>239</v>
      </c>
      <c r="G27" s="268">
        <v>31.9</v>
      </c>
      <c r="H27" s="268"/>
      <c r="I27" s="268">
        <v>12.7</v>
      </c>
      <c r="J27" s="268"/>
      <c r="K27" s="332" t="s">
        <v>106</v>
      </c>
      <c r="L27" s="343"/>
      <c r="M27" s="289"/>
      <c r="N27" s="276"/>
      <c r="O27" s="262"/>
      <c r="P27" s="268"/>
      <c r="Q27" s="268"/>
      <c r="R27" s="268"/>
      <c r="S27" s="262"/>
      <c r="T27" s="328"/>
      <c r="U27" s="268"/>
      <c r="V27" s="268"/>
      <c r="W27" s="262"/>
      <c r="X27" s="268">
        <v>-69.099999999999994</v>
      </c>
      <c r="Y27" s="268">
        <v>2.5</v>
      </c>
      <c r="Z27" s="268"/>
      <c r="AA27" s="262"/>
      <c r="AB27" s="14"/>
    </row>
    <row r="28" spans="1:117" x14ac:dyDescent="0.25">
      <c r="A28" s="280" t="s">
        <v>433</v>
      </c>
      <c r="B28" s="268" t="s">
        <v>182</v>
      </c>
      <c r="C28" s="268" t="s">
        <v>524</v>
      </c>
      <c r="D28" s="269" t="s">
        <v>176</v>
      </c>
      <c r="E28" s="269">
        <v>16</v>
      </c>
      <c r="F28" s="334">
        <v>233</v>
      </c>
      <c r="G28" s="268">
        <v>31.8</v>
      </c>
      <c r="H28" s="268"/>
      <c r="I28" s="268">
        <v>13.08</v>
      </c>
      <c r="J28" s="268"/>
      <c r="K28" s="332" t="s">
        <v>106</v>
      </c>
      <c r="L28" s="343"/>
      <c r="M28" s="289"/>
      <c r="N28" s="268"/>
      <c r="O28" s="262"/>
      <c r="P28" s="268"/>
      <c r="Q28" s="268"/>
      <c r="R28" s="268"/>
      <c r="S28" s="262"/>
      <c r="T28" s="328"/>
      <c r="U28" s="268"/>
      <c r="V28" s="268"/>
      <c r="W28" s="262"/>
      <c r="X28" s="268">
        <v>-67.099999999999994</v>
      </c>
      <c r="Y28" s="268">
        <v>2.5</v>
      </c>
      <c r="Z28" s="268"/>
      <c r="AA28" s="262"/>
      <c r="AB28" s="14"/>
    </row>
    <row r="29" spans="1:117" x14ac:dyDescent="0.25">
      <c r="A29" s="280" t="s">
        <v>433</v>
      </c>
      <c r="B29" s="268" t="s">
        <v>182</v>
      </c>
      <c r="C29" s="268" t="s">
        <v>177</v>
      </c>
      <c r="D29" s="269" t="s">
        <v>176</v>
      </c>
      <c r="E29" s="269">
        <v>16</v>
      </c>
      <c r="F29" s="334">
        <v>236</v>
      </c>
      <c r="G29" s="268">
        <v>33.6</v>
      </c>
      <c r="H29" s="268"/>
      <c r="I29" s="268">
        <v>14.31</v>
      </c>
      <c r="J29" s="268"/>
      <c r="K29" s="332" t="s">
        <v>106</v>
      </c>
      <c r="L29" s="343"/>
      <c r="M29" s="289"/>
      <c r="N29" s="268"/>
      <c r="O29" s="262"/>
      <c r="P29" s="268"/>
      <c r="Q29" s="268"/>
      <c r="R29" s="268"/>
      <c r="S29" s="262"/>
      <c r="T29" s="328"/>
      <c r="U29" s="268"/>
      <c r="V29" s="268"/>
      <c r="W29" s="262"/>
      <c r="X29" s="268">
        <v>-30.9</v>
      </c>
      <c r="Y29" s="268">
        <v>3</v>
      </c>
      <c r="Z29" s="268"/>
      <c r="AA29" s="262"/>
      <c r="AB29" s="14"/>
    </row>
    <row r="30" spans="1:117" s="20" customFormat="1" x14ac:dyDescent="0.25">
      <c r="A30" s="319"/>
      <c r="B30" s="282"/>
      <c r="C30" s="282"/>
      <c r="D30" s="283"/>
      <c r="E30" s="283"/>
      <c r="F30" s="340"/>
      <c r="G30" s="282"/>
      <c r="H30" s="282"/>
      <c r="I30" s="282"/>
      <c r="J30" s="282"/>
      <c r="K30" s="340"/>
      <c r="L30" s="342"/>
      <c r="M30" s="282"/>
      <c r="N30" s="282"/>
      <c r="O30" s="67"/>
      <c r="P30" s="282"/>
      <c r="Q30" s="282"/>
      <c r="R30" s="282"/>
      <c r="S30" s="67"/>
      <c r="T30" s="342"/>
      <c r="U30" s="282"/>
      <c r="V30" s="282"/>
      <c r="W30" s="67"/>
      <c r="X30" s="282"/>
      <c r="Y30" s="282"/>
      <c r="Z30" s="282"/>
      <c r="AA30" s="67"/>
      <c r="AB30" s="14"/>
    </row>
    <row r="31" spans="1:117" ht="30" x14ac:dyDescent="0.25">
      <c r="A31" s="280" t="s">
        <v>382</v>
      </c>
      <c r="B31" s="268" t="s">
        <v>182</v>
      </c>
      <c r="C31" s="276" t="s">
        <v>515</v>
      </c>
      <c r="D31" s="269" t="s">
        <v>176</v>
      </c>
      <c r="E31" s="269">
        <v>16</v>
      </c>
      <c r="F31" s="334">
        <v>63</v>
      </c>
      <c r="G31" s="268">
        <v>30.1</v>
      </c>
      <c r="H31" s="268"/>
      <c r="I31" s="268">
        <v>11.2</v>
      </c>
      <c r="J31" s="269"/>
      <c r="K31" s="332" t="s">
        <v>181</v>
      </c>
      <c r="L31" s="330"/>
      <c r="M31" s="276"/>
      <c r="N31" s="268"/>
      <c r="O31" s="262"/>
      <c r="P31" s="268">
        <v>7.2</v>
      </c>
      <c r="Q31" s="268"/>
      <c r="R31" s="268">
        <v>8.8000000000000007</v>
      </c>
      <c r="S31" s="262"/>
      <c r="T31" s="318"/>
      <c r="U31" s="268"/>
      <c r="V31" s="268"/>
      <c r="W31" s="262"/>
      <c r="X31" s="268"/>
      <c r="Y31" s="268"/>
      <c r="Z31" s="268"/>
      <c r="AA31" s="262"/>
    </row>
    <row r="32" spans="1:117" x14ac:dyDescent="0.25">
      <c r="A32" s="280" t="s">
        <v>382</v>
      </c>
      <c r="B32" s="268" t="s">
        <v>182</v>
      </c>
      <c r="C32" s="268" t="s">
        <v>524</v>
      </c>
      <c r="D32" s="269" t="s">
        <v>176</v>
      </c>
      <c r="E32" s="269">
        <v>16</v>
      </c>
      <c r="F32" s="334">
        <v>64</v>
      </c>
      <c r="G32" s="268">
        <v>33.799999999999997</v>
      </c>
      <c r="H32" s="268"/>
      <c r="I32" s="268">
        <v>14.5</v>
      </c>
      <c r="J32" s="269"/>
      <c r="K32" s="332" t="s">
        <v>181</v>
      </c>
      <c r="L32" s="324"/>
      <c r="M32" s="276"/>
      <c r="N32" s="268"/>
      <c r="O32" s="262"/>
      <c r="P32" s="268">
        <v>10.7</v>
      </c>
      <c r="Q32" s="268"/>
      <c r="R32" s="268">
        <v>12.9</v>
      </c>
      <c r="S32" s="262"/>
      <c r="T32" s="318"/>
      <c r="U32" s="268"/>
      <c r="V32" s="268"/>
      <c r="W32" s="262"/>
      <c r="X32" s="268"/>
      <c r="Y32" s="268"/>
      <c r="Z32" s="268"/>
      <c r="AA32" s="262"/>
    </row>
    <row r="33" spans="1:28" x14ac:dyDescent="0.25">
      <c r="A33" s="280" t="s">
        <v>382</v>
      </c>
      <c r="B33" s="268" t="s">
        <v>182</v>
      </c>
      <c r="C33" s="268" t="s">
        <v>525</v>
      </c>
      <c r="D33" s="269" t="s">
        <v>176</v>
      </c>
      <c r="E33" s="269">
        <v>16</v>
      </c>
      <c r="F33" s="325">
        <v>61</v>
      </c>
      <c r="G33" s="268">
        <v>32.9</v>
      </c>
      <c r="H33" s="268"/>
      <c r="I33" s="268">
        <v>15.5</v>
      </c>
      <c r="J33" s="277"/>
      <c r="K33" s="332" t="s">
        <v>181</v>
      </c>
      <c r="L33" s="324"/>
      <c r="M33" s="276"/>
      <c r="N33" s="268"/>
      <c r="O33" s="262"/>
      <c r="P33" s="268">
        <v>10.9</v>
      </c>
      <c r="Q33" s="268"/>
      <c r="R33" s="268">
        <v>12.4</v>
      </c>
      <c r="S33" s="262"/>
      <c r="T33" s="318"/>
      <c r="U33" s="268"/>
      <c r="V33" s="268"/>
      <c r="W33" s="262"/>
      <c r="X33" s="268"/>
      <c r="Y33" s="268"/>
      <c r="Z33" s="268"/>
      <c r="AA33" s="262"/>
    </row>
    <row r="34" spans="1:28" x14ac:dyDescent="0.25">
      <c r="A34" s="280" t="s">
        <v>382</v>
      </c>
      <c r="B34" s="268" t="s">
        <v>182</v>
      </c>
      <c r="C34" s="268" t="s">
        <v>526</v>
      </c>
      <c r="D34" s="269" t="s">
        <v>176</v>
      </c>
      <c r="E34" s="269">
        <v>16</v>
      </c>
      <c r="F34" s="334">
        <v>65</v>
      </c>
      <c r="G34" s="268">
        <v>29.4</v>
      </c>
      <c r="H34" s="268"/>
      <c r="I34" s="268">
        <v>11.5</v>
      </c>
      <c r="J34" s="269"/>
      <c r="K34" s="332" t="s">
        <v>181</v>
      </c>
      <c r="L34" s="324"/>
      <c r="M34" s="276"/>
      <c r="N34" s="268"/>
      <c r="O34" s="262"/>
      <c r="P34" s="268">
        <v>9.8000000000000007</v>
      </c>
      <c r="Q34" s="268"/>
      <c r="R34" s="268">
        <v>11.2</v>
      </c>
      <c r="S34" s="262"/>
      <c r="T34" s="318"/>
      <c r="U34" s="268"/>
      <c r="V34" s="268"/>
      <c r="W34" s="262"/>
      <c r="X34" s="268"/>
      <c r="Y34" s="268"/>
      <c r="Z34" s="268"/>
      <c r="AA34" s="262"/>
    </row>
    <row r="35" spans="1:28" x14ac:dyDescent="0.25">
      <c r="A35" s="280" t="s">
        <v>382</v>
      </c>
      <c r="B35" s="268" t="s">
        <v>182</v>
      </c>
      <c r="C35" s="268" t="s">
        <v>527</v>
      </c>
      <c r="D35" s="269" t="s">
        <v>176</v>
      </c>
      <c r="E35" s="269">
        <v>16</v>
      </c>
      <c r="F35" s="334">
        <v>65</v>
      </c>
      <c r="G35" s="268">
        <v>32.200000000000003</v>
      </c>
      <c r="H35" s="268"/>
      <c r="I35" s="268">
        <v>13.5</v>
      </c>
      <c r="J35" s="269"/>
      <c r="K35" s="332" t="s">
        <v>181</v>
      </c>
      <c r="L35" s="324"/>
      <c r="M35" s="276"/>
      <c r="N35" s="268"/>
      <c r="O35" s="262"/>
      <c r="P35" s="268">
        <v>17.399999999999999</v>
      </c>
      <c r="Q35" s="268"/>
      <c r="R35" s="268">
        <v>15.3</v>
      </c>
      <c r="S35" s="262"/>
      <c r="T35" s="318"/>
      <c r="U35" s="268"/>
      <c r="V35" s="268"/>
      <c r="W35" s="262"/>
      <c r="X35" s="268"/>
      <c r="Y35" s="268"/>
      <c r="Z35" s="268"/>
      <c r="AA35" s="262"/>
    </row>
    <row r="36" spans="1:28" x14ac:dyDescent="0.25">
      <c r="A36" s="280" t="s">
        <v>382</v>
      </c>
      <c r="B36" s="268" t="s">
        <v>182</v>
      </c>
      <c r="C36" s="268" t="s">
        <v>177</v>
      </c>
      <c r="D36" s="269" t="s">
        <v>176</v>
      </c>
      <c r="E36" s="269">
        <v>16</v>
      </c>
      <c r="F36" s="334">
        <v>61</v>
      </c>
      <c r="G36" s="268">
        <v>32.9</v>
      </c>
      <c r="H36" s="268"/>
      <c r="I36" s="268">
        <v>13.8</v>
      </c>
      <c r="J36" s="269"/>
      <c r="K36" s="332" t="s">
        <v>181</v>
      </c>
      <c r="L36" s="324"/>
      <c r="M36" s="276"/>
      <c r="N36" s="268"/>
      <c r="O36" s="262"/>
      <c r="P36" s="268">
        <v>25.6</v>
      </c>
      <c r="Q36" s="268"/>
      <c r="R36" s="268">
        <v>18.3</v>
      </c>
      <c r="S36" s="262"/>
      <c r="T36" s="318"/>
      <c r="U36" s="268"/>
      <c r="V36" s="268"/>
      <c r="W36" s="262"/>
      <c r="X36" s="268"/>
      <c r="Y36" s="268"/>
      <c r="Z36" s="268"/>
      <c r="AA36" s="262"/>
    </row>
    <row r="37" spans="1:28" x14ac:dyDescent="0.25">
      <c r="A37" s="319"/>
      <c r="D37" s="283"/>
      <c r="E37" s="283"/>
      <c r="F37" s="340"/>
      <c r="G37" s="283"/>
      <c r="H37" s="283"/>
      <c r="I37" s="283"/>
      <c r="J37" s="283"/>
      <c r="K37" s="320"/>
      <c r="O37" s="67"/>
      <c r="P37" s="282"/>
      <c r="W37" s="67"/>
      <c r="X37" s="282"/>
      <c r="AB37" s="14"/>
    </row>
    <row r="38" spans="1:28" ht="30" x14ac:dyDescent="0.25">
      <c r="A38" s="280" t="s">
        <v>432</v>
      </c>
      <c r="B38" s="358" t="s">
        <v>182</v>
      </c>
      <c r="C38" s="276" t="s">
        <v>528</v>
      </c>
      <c r="D38" s="269" t="s">
        <v>176</v>
      </c>
      <c r="E38" s="269">
        <v>16</v>
      </c>
      <c r="F38" s="334">
        <v>319</v>
      </c>
      <c r="G38" s="268">
        <v>32.1</v>
      </c>
      <c r="H38" s="268"/>
      <c r="I38" s="268">
        <v>12.76</v>
      </c>
      <c r="J38" s="268"/>
      <c r="K38" s="332" t="s">
        <v>106</v>
      </c>
      <c r="L38" s="343"/>
      <c r="M38" s="268"/>
      <c r="N38" s="276"/>
      <c r="O38" s="262"/>
      <c r="P38" s="268"/>
      <c r="Q38" s="268"/>
      <c r="R38" s="268"/>
      <c r="S38" s="262"/>
      <c r="T38" s="328"/>
      <c r="U38" s="268"/>
      <c r="V38" s="268"/>
      <c r="W38" s="262"/>
      <c r="X38" s="268">
        <v>-77.3</v>
      </c>
      <c r="Y38" s="268">
        <v>2.2200000000000002</v>
      </c>
      <c r="Z38" s="268"/>
      <c r="AA38" s="262"/>
      <c r="AB38" s="14"/>
    </row>
    <row r="39" spans="1:28" x14ac:dyDescent="0.25">
      <c r="A39" s="280" t="s">
        <v>432</v>
      </c>
      <c r="B39" s="358" t="s">
        <v>182</v>
      </c>
      <c r="C39" s="268" t="s">
        <v>524</v>
      </c>
      <c r="D39" s="269" t="s">
        <v>176</v>
      </c>
      <c r="E39" s="269">
        <v>16</v>
      </c>
      <c r="F39" s="334">
        <v>106</v>
      </c>
      <c r="G39" s="268">
        <v>33.6</v>
      </c>
      <c r="H39" s="268"/>
      <c r="I39" s="268">
        <v>13.3</v>
      </c>
      <c r="J39" s="268"/>
      <c r="K39" s="332" t="s">
        <v>106</v>
      </c>
      <c r="L39" s="343"/>
      <c r="M39" s="268"/>
      <c r="N39" s="268"/>
      <c r="O39" s="262"/>
      <c r="P39" s="268"/>
      <c r="Q39" s="268"/>
      <c r="R39" s="268"/>
      <c r="S39" s="262"/>
      <c r="T39" s="328"/>
      <c r="U39" s="268"/>
      <c r="V39" s="268"/>
      <c r="W39" s="262"/>
      <c r="X39" s="268">
        <v>-76.7</v>
      </c>
      <c r="Y39" s="268">
        <v>3.77</v>
      </c>
      <c r="Z39" s="268"/>
      <c r="AA39" s="262"/>
      <c r="AB39" s="14"/>
    </row>
    <row r="40" spans="1:28" x14ac:dyDescent="0.25">
      <c r="A40" s="280" t="s">
        <v>432</v>
      </c>
      <c r="B40" s="358" t="s">
        <v>182</v>
      </c>
      <c r="C40" s="276" t="s">
        <v>177</v>
      </c>
      <c r="D40" s="269" t="s">
        <v>176</v>
      </c>
      <c r="E40" s="269">
        <v>16</v>
      </c>
      <c r="F40" s="334">
        <v>315</v>
      </c>
      <c r="G40" s="268">
        <v>32.6</v>
      </c>
      <c r="H40" s="268"/>
      <c r="I40" s="268">
        <v>12.93</v>
      </c>
      <c r="J40" s="268"/>
      <c r="K40" s="332" t="s">
        <v>106</v>
      </c>
      <c r="L40" s="343"/>
      <c r="M40" s="268"/>
      <c r="N40" s="268"/>
      <c r="O40" s="262"/>
      <c r="P40" s="268"/>
      <c r="Q40" s="268"/>
      <c r="R40" s="268"/>
      <c r="S40" s="262"/>
      <c r="T40" s="328"/>
      <c r="U40" s="268"/>
      <c r="V40" s="268"/>
      <c r="W40" s="262"/>
      <c r="X40" s="268">
        <v>-43.2</v>
      </c>
      <c r="Y40" s="268">
        <v>2.2599999999999998</v>
      </c>
      <c r="Z40" s="268"/>
      <c r="AA40" s="262"/>
      <c r="AB40" s="14"/>
    </row>
    <row r="41" spans="1:28" s="20" customFormat="1" x14ac:dyDescent="0.25">
      <c r="A41" s="319"/>
      <c r="B41" s="282"/>
      <c r="C41" s="282"/>
      <c r="D41" s="283"/>
      <c r="E41" s="283"/>
      <c r="F41" s="340"/>
      <c r="G41" s="282"/>
      <c r="H41" s="282"/>
      <c r="I41" s="282"/>
      <c r="J41" s="282"/>
      <c r="K41" s="340"/>
      <c r="L41" s="342"/>
      <c r="M41" s="282"/>
      <c r="N41" s="282"/>
      <c r="O41" s="67"/>
      <c r="P41" s="282"/>
      <c r="Q41" s="282"/>
      <c r="R41" s="282"/>
      <c r="S41" s="67"/>
      <c r="T41" s="342"/>
      <c r="U41" s="282"/>
      <c r="V41" s="282"/>
      <c r="W41" s="67"/>
      <c r="X41" s="282"/>
      <c r="Y41" s="282"/>
      <c r="Z41" s="282"/>
      <c r="AA41" s="67"/>
      <c r="AB41" s="14"/>
    </row>
    <row r="42" spans="1:28" ht="30" x14ac:dyDescent="0.25">
      <c r="A42" s="280" t="s">
        <v>432</v>
      </c>
      <c r="B42" s="268" t="s">
        <v>182</v>
      </c>
      <c r="C42" s="276" t="s">
        <v>528</v>
      </c>
      <c r="D42" s="269" t="s">
        <v>184</v>
      </c>
      <c r="E42" s="269">
        <v>52</v>
      </c>
      <c r="F42" s="334">
        <v>270</v>
      </c>
      <c r="G42" s="268">
        <v>32.1</v>
      </c>
      <c r="H42" s="268"/>
      <c r="I42" s="268">
        <v>12.76</v>
      </c>
      <c r="J42" s="268"/>
      <c r="K42" s="332" t="s">
        <v>106</v>
      </c>
      <c r="L42" s="343"/>
      <c r="M42" s="268"/>
      <c r="N42" s="276"/>
      <c r="O42" s="262"/>
      <c r="P42" s="268"/>
      <c r="Q42" s="268"/>
      <c r="R42" s="268"/>
      <c r="S42" s="262"/>
      <c r="T42" s="328"/>
      <c r="U42" s="268"/>
      <c r="V42" s="268"/>
      <c r="W42" s="262"/>
      <c r="X42" s="268">
        <v>-80.3</v>
      </c>
      <c r="Y42" s="268">
        <v>2.64</v>
      </c>
      <c r="Z42" s="268"/>
      <c r="AA42" s="262"/>
      <c r="AB42" s="14"/>
    </row>
    <row r="43" spans="1:28" x14ac:dyDescent="0.25">
      <c r="A43" s="280" t="s">
        <v>432</v>
      </c>
      <c r="B43" s="268" t="s">
        <v>182</v>
      </c>
      <c r="C43" s="268" t="s">
        <v>524</v>
      </c>
      <c r="D43" s="269" t="s">
        <v>184</v>
      </c>
      <c r="E43" s="269">
        <v>52</v>
      </c>
      <c r="F43" s="334">
        <v>89</v>
      </c>
      <c r="G43" s="268">
        <v>33.6</v>
      </c>
      <c r="H43" s="268"/>
      <c r="I43" s="268">
        <v>13.3</v>
      </c>
      <c r="J43" s="268"/>
      <c r="K43" s="332" t="s">
        <v>106</v>
      </c>
      <c r="L43" s="343"/>
      <c r="M43" s="268"/>
      <c r="N43" s="268"/>
      <c r="O43" s="262"/>
      <c r="P43" s="268"/>
      <c r="Q43" s="268"/>
      <c r="R43" s="268"/>
      <c r="S43" s="262"/>
      <c r="T43" s="328"/>
      <c r="U43" s="268"/>
      <c r="V43" s="268"/>
      <c r="W43" s="262"/>
      <c r="X43" s="268">
        <v>-78.3</v>
      </c>
      <c r="Y43" s="268">
        <v>4.4400000000000004</v>
      </c>
      <c r="Z43" s="268"/>
      <c r="AA43" s="262"/>
      <c r="AB43" s="14"/>
    </row>
    <row r="44" spans="1:28" x14ac:dyDescent="0.25">
      <c r="A44" s="280" t="s">
        <v>432</v>
      </c>
      <c r="B44" s="268" t="s">
        <v>182</v>
      </c>
      <c r="C44" s="276" t="s">
        <v>177</v>
      </c>
      <c r="D44" s="269" t="s">
        <v>184</v>
      </c>
      <c r="E44" s="269">
        <v>52</v>
      </c>
      <c r="F44" s="334">
        <v>264</v>
      </c>
      <c r="G44" s="268">
        <v>32.6</v>
      </c>
      <c r="H44" s="268"/>
      <c r="I44" s="268">
        <v>12.93</v>
      </c>
      <c r="J44" s="268"/>
      <c r="K44" s="332" t="s">
        <v>106</v>
      </c>
      <c r="L44" s="343"/>
      <c r="M44" s="268"/>
      <c r="N44" s="268"/>
      <c r="O44" s="262"/>
      <c r="P44" s="268"/>
      <c r="Q44" s="268"/>
      <c r="R44" s="268"/>
      <c r="S44" s="262"/>
      <c r="T44" s="328"/>
      <c r="U44" s="268"/>
      <c r="V44" s="268"/>
      <c r="W44" s="262"/>
      <c r="X44" s="268">
        <v>-45.8</v>
      </c>
      <c r="Y44" s="268">
        <v>2.7</v>
      </c>
      <c r="Z44" s="268"/>
      <c r="AA44" s="262"/>
      <c r="AB44" s="14"/>
    </row>
    <row r="45" spans="1:28" x14ac:dyDescent="0.25">
      <c r="A45" s="319"/>
      <c r="D45" s="283"/>
      <c r="E45" s="283"/>
      <c r="F45" s="340"/>
      <c r="G45" s="283"/>
      <c r="H45" s="283"/>
      <c r="I45" s="283"/>
      <c r="J45" s="283"/>
      <c r="K45" s="320"/>
      <c r="O45" s="67"/>
      <c r="P45" s="282"/>
      <c r="W45" s="67"/>
      <c r="X45" s="282"/>
      <c r="AB45" s="14"/>
    </row>
    <row r="46" spans="1:28" x14ac:dyDescent="0.25">
      <c r="A46" s="280" t="s">
        <v>917</v>
      </c>
      <c r="B46" s="268" t="s">
        <v>182</v>
      </c>
      <c r="C46" s="289" t="s">
        <v>531</v>
      </c>
      <c r="D46" s="269" t="s">
        <v>176</v>
      </c>
      <c r="E46" s="277">
        <v>16</v>
      </c>
      <c r="F46" s="325">
        <v>27</v>
      </c>
      <c r="G46" s="268">
        <v>18.600000000000001</v>
      </c>
      <c r="H46" s="268"/>
      <c r="I46" s="268">
        <v>10.1</v>
      </c>
      <c r="J46" s="268"/>
      <c r="K46" s="334" t="s">
        <v>181</v>
      </c>
      <c r="L46" s="328"/>
      <c r="M46" s="268"/>
      <c r="N46" s="268"/>
      <c r="O46" s="262"/>
      <c r="P46" s="276">
        <v>6.3</v>
      </c>
      <c r="Q46" s="268"/>
      <c r="R46" s="276">
        <v>4.5999999999999996</v>
      </c>
      <c r="S46" s="262"/>
      <c r="T46" s="268"/>
      <c r="U46" s="268"/>
      <c r="V46" s="268"/>
      <c r="W46" s="262"/>
      <c r="X46" s="268"/>
      <c r="Y46" s="268"/>
      <c r="Z46" s="268"/>
      <c r="AA46" s="262"/>
      <c r="AB46" s="14"/>
    </row>
    <row r="47" spans="1:28" x14ac:dyDescent="0.25">
      <c r="A47" s="280"/>
      <c r="B47" s="268" t="s">
        <v>182</v>
      </c>
      <c r="C47" s="289" t="s">
        <v>532</v>
      </c>
      <c r="D47" s="269" t="s">
        <v>176</v>
      </c>
      <c r="E47" s="277">
        <v>16</v>
      </c>
      <c r="F47" s="325">
        <v>34</v>
      </c>
      <c r="G47" s="268">
        <v>19.3</v>
      </c>
      <c r="H47" s="268"/>
      <c r="I47" s="268">
        <v>11.8</v>
      </c>
      <c r="J47" s="268"/>
      <c r="K47" s="334" t="s">
        <v>181</v>
      </c>
      <c r="L47" s="328"/>
      <c r="M47" s="268"/>
      <c r="N47" s="268"/>
      <c r="O47" s="262"/>
      <c r="P47" s="276">
        <v>6.1</v>
      </c>
      <c r="Q47" s="268"/>
      <c r="R47" s="276">
        <v>8.1</v>
      </c>
      <c r="S47" s="262"/>
      <c r="T47" s="268"/>
      <c r="U47" s="268"/>
      <c r="V47" s="268"/>
      <c r="W47" s="262"/>
      <c r="X47" s="268"/>
      <c r="Y47" s="268"/>
      <c r="Z47" s="268"/>
      <c r="AA47" s="262"/>
      <c r="AB47" s="14"/>
    </row>
    <row r="48" spans="1:28" x14ac:dyDescent="0.25">
      <c r="A48" s="319"/>
      <c r="D48" s="283"/>
      <c r="E48" s="283"/>
      <c r="F48" s="340"/>
      <c r="G48" s="282"/>
      <c r="K48" s="340"/>
      <c r="L48" s="342"/>
      <c r="O48" s="67"/>
      <c r="P48" s="282"/>
      <c r="T48" s="282"/>
      <c r="W48" s="67"/>
      <c r="X48" s="282"/>
      <c r="AB48" s="14"/>
    </row>
    <row r="49" spans="1:28" x14ac:dyDescent="0.25">
      <c r="A49" s="280" t="s">
        <v>917</v>
      </c>
      <c r="B49" s="268" t="s">
        <v>182</v>
      </c>
      <c r="C49" s="289" t="s">
        <v>531</v>
      </c>
      <c r="D49" s="269" t="s">
        <v>184</v>
      </c>
      <c r="E49" s="269">
        <v>24</v>
      </c>
      <c r="F49" s="334">
        <v>23</v>
      </c>
      <c r="G49" s="268">
        <v>18.600000000000001</v>
      </c>
      <c r="H49" s="268"/>
      <c r="I49" s="268">
        <v>10.1</v>
      </c>
      <c r="J49" s="268"/>
      <c r="K49" s="334" t="s">
        <v>181</v>
      </c>
      <c r="L49" s="328"/>
      <c r="M49" s="268"/>
      <c r="N49" s="268"/>
      <c r="O49" s="262"/>
      <c r="P49" s="268">
        <v>5</v>
      </c>
      <c r="Q49" s="268"/>
      <c r="R49" s="268">
        <v>3.6</v>
      </c>
      <c r="S49" s="262"/>
      <c r="T49" s="268"/>
      <c r="U49" s="268"/>
      <c r="V49" s="268"/>
      <c r="W49" s="262"/>
      <c r="X49" s="268"/>
      <c r="Y49" s="268"/>
      <c r="Z49" s="268"/>
      <c r="AA49" s="262"/>
      <c r="AB49" s="14"/>
    </row>
    <row r="50" spans="1:28" x14ac:dyDescent="0.25">
      <c r="A50" s="280"/>
      <c r="B50" s="268"/>
      <c r="C50" s="289" t="s">
        <v>532</v>
      </c>
      <c r="D50" s="269"/>
      <c r="E50" s="269">
        <v>24</v>
      </c>
      <c r="F50" s="334">
        <v>31</v>
      </c>
      <c r="G50" s="268">
        <v>19.3</v>
      </c>
      <c r="H50" s="268"/>
      <c r="I50" s="268">
        <v>11.8</v>
      </c>
      <c r="J50" s="268"/>
      <c r="K50" s="334" t="s">
        <v>181</v>
      </c>
      <c r="L50" s="328"/>
      <c r="M50" s="268"/>
      <c r="N50" s="268"/>
      <c r="O50" s="262"/>
      <c r="P50" s="268">
        <v>5.4</v>
      </c>
      <c r="Q50" s="268"/>
      <c r="R50" s="268">
        <v>5</v>
      </c>
      <c r="S50" s="262"/>
      <c r="T50" s="268"/>
      <c r="U50" s="268"/>
      <c r="V50" s="268"/>
      <c r="W50" s="262"/>
      <c r="X50" s="268"/>
      <c r="Y50" s="268"/>
      <c r="Z50" s="268"/>
      <c r="AA50" s="262"/>
      <c r="AB50" s="14"/>
    </row>
    <row r="51" spans="1:28" x14ac:dyDescent="0.25">
      <c r="A51" s="319"/>
      <c r="D51" s="283"/>
      <c r="E51" s="283"/>
      <c r="F51" s="340"/>
      <c r="G51" s="283"/>
      <c r="H51" s="283"/>
      <c r="I51" s="283"/>
      <c r="J51" s="283"/>
      <c r="K51" s="340"/>
      <c r="O51" s="67"/>
      <c r="P51" s="282"/>
      <c r="T51" s="282"/>
      <c r="W51" s="67"/>
      <c r="X51" s="282"/>
      <c r="AB51" s="14"/>
    </row>
    <row r="52" spans="1:28" x14ac:dyDescent="0.25">
      <c r="A52" s="284" t="s">
        <v>427</v>
      </c>
      <c r="B52" s="268" t="s">
        <v>182</v>
      </c>
      <c r="C52" s="263" t="s">
        <v>458</v>
      </c>
      <c r="D52" s="269" t="s">
        <v>176</v>
      </c>
      <c r="E52" s="269">
        <v>12</v>
      </c>
      <c r="F52" s="334">
        <v>33</v>
      </c>
      <c r="G52" s="268">
        <v>32.4</v>
      </c>
      <c r="H52" s="268"/>
      <c r="I52" s="268">
        <v>16.100000000000001</v>
      </c>
      <c r="J52" s="268"/>
      <c r="K52" s="334" t="s">
        <v>106</v>
      </c>
      <c r="L52" s="318"/>
      <c r="M52" s="268"/>
      <c r="N52" s="268"/>
      <c r="O52" s="262"/>
      <c r="P52" s="268"/>
      <c r="Q52" s="268"/>
      <c r="R52" s="268"/>
      <c r="S52" s="262"/>
      <c r="T52" s="268"/>
      <c r="U52" s="268"/>
      <c r="V52" s="268"/>
      <c r="W52" s="262"/>
      <c r="X52" s="268">
        <v>-23</v>
      </c>
      <c r="Y52" s="268">
        <v>7.5</v>
      </c>
      <c r="Z52" s="276"/>
      <c r="AA52" s="262"/>
      <c r="AB52" s="14"/>
    </row>
    <row r="53" spans="1:28" x14ac:dyDescent="0.25">
      <c r="A53" s="284" t="s">
        <v>427</v>
      </c>
      <c r="B53" s="268" t="s">
        <v>182</v>
      </c>
      <c r="C53" s="263" t="s">
        <v>459</v>
      </c>
      <c r="D53" s="269" t="s">
        <v>176</v>
      </c>
      <c r="E53" s="269">
        <v>12</v>
      </c>
      <c r="F53" s="334">
        <v>35</v>
      </c>
      <c r="G53" s="268">
        <v>28.6</v>
      </c>
      <c r="H53" s="268"/>
      <c r="I53" s="268">
        <v>15</v>
      </c>
      <c r="J53" s="268"/>
      <c r="K53" s="334" t="s">
        <v>106</v>
      </c>
      <c r="L53" s="318"/>
      <c r="M53" s="268"/>
      <c r="N53" s="268"/>
      <c r="O53" s="262"/>
      <c r="P53" s="268"/>
      <c r="Q53" s="268"/>
      <c r="R53" s="268"/>
      <c r="S53" s="262"/>
      <c r="T53" s="268"/>
      <c r="U53" s="268"/>
      <c r="V53" s="268"/>
      <c r="W53" s="262"/>
      <c r="X53" s="268">
        <v>-42.3</v>
      </c>
      <c r="Y53" s="268">
        <v>7.3</v>
      </c>
      <c r="Z53" s="276"/>
      <c r="AA53" s="262"/>
      <c r="AB53" s="14"/>
    </row>
    <row r="54" spans="1:28" x14ac:dyDescent="0.25">
      <c r="A54" s="284" t="s">
        <v>427</v>
      </c>
      <c r="B54" s="268" t="s">
        <v>182</v>
      </c>
      <c r="C54" s="263" t="s">
        <v>460</v>
      </c>
      <c r="D54" s="269" t="s">
        <v>176</v>
      </c>
      <c r="E54" s="269">
        <v>12</v>
      </c>
      <c r="F54" s="334">
        <v>32</v>
      </c>
      <c r="G54" s="268">
        <v>28.2</v>
      </c>
      <c r="H54" s="268"/>
      <c r="I54" s="268">
        <v>12.3</v>
      </c>
      <c r="J54" s="268"/>
      <c r="K54" s="334" t="s">
        <v>106</v>
      </c>
      <c r="L54" s="318"/>
      <c r="M54" s="268"/>
      <c r="N54" s="268"/>
      <c r="O54" s="262"/>
      <c r="P54" s="268"/>
      <c r="Q54" s="268"/>
      <c r="R54" s="268"/>
      <c r="S54" s="262"/>
      <c r="T54" s="268"/>
      <c r="U54" s="268"/>
      <c r="V54" s="268"/>
      <c r="W54" s="262"/>
      <c r="X54" s="268">
        <v>-40.9</v>
      </c>
      <c r="Y54" s="268">
        <v>7.5</v>
      </c>
      <c r="Z54" s="276"/>
      <c r="AA54" s="262"/>
      <c r="AB54" s="14"/>
    </row>
    <row r="55" spans="1:28" x14ac:dyDescent="0.25">
      <c r="A55" s="284" t="s">
        <v>427</v>
      </c>
      <c r="B55" s="268" t="s">
        <v>182</v>
      </c>
      <c r="C55" s="268" t="s">
        <v>177</v>
      </c>
      <c r="D55" s="269" t="s">
        <v>176</v>
      </c>
      <c r="E55" s="269">
        <v>12</v>
      </c>
      <c r="F55" s="334">
        <v>26</v>
      </c>
      <c r="G55" s="268">
        <v>29</v>
      </c>
      <c r="H55" s="268"/>
      <c r="I55" s="268">
        <v>14</v>
      </c>
      <c r="J55" s="268"/>
      <c r="K55" s="334" t="s">
        <v>106</v>
      </c>
      <c r="L55" s="318"/>
      <c r="M55" s="268"/>
      <c r="N55" s="268"/>
      <c r="O55" s="262"/>
      <c r="P55" s="268"/>
      <c r="Q55" s="268"/>
      <c r="R55" s="268"/>
      <c r="S55" s="262"/>
      <c r="T55" s="268"/>
      <c r="U55" s="268"/>
      <c r="V55" s="268"/>
      <c r="W55" s="262"/>
      <c r="X55" s="268">
        <v>-26.6</v>
      </c>
      <c r="Y55" s="268">
        <v>8.1</v>
      </c>
      <c r="Z55" s="276"/>
      <c r="AA55" s="262"/>
      <c r="AB55" s="14"/>
    </row>
    <row r="56" spans="1:28" x14ac:dyDescent="0.25">
      <c r="A56" s="319"/>
      <c r="D56" s="283"/>
      <c r="E56" s="283"/>
      <c r="F56" s="340"/>
      <c r="G56" s="283"/>
      <c r="H56" s="283"/>
      <c r="I56" s="283"/>
      <c r="J56" s="283"/>
      <c r="K56" s="340"/>
      <c r="O56" s="67"/>
      <c r="P56" s="282"/>
      <c r="T56" s="282"/>
      <c r="W56" s="67"/>
      <c r="X56" s="282"/>
      <c r="AB56" s="14"/>
    </row>
    <row r="57" spans="1:28" x14ac:dyDescent="0.25">
      <c r="A57" s="284" t="s">
        <v>436</v>
      </c>
      <c r="B57" s="268" t="s">
        <v>182</v>
      </c>
      <c r="C57" s="268" t="s">
        <v>346</v>
      </c>
      <c r="D57" s="269" t="s">
        <v>176</v>
      </c>
      <c r="E57" s="269">
        <v>12</v>
      </c>
      <c r="F57" s="334">
        <v>24</v>
      </c>
      <c r="G57" s="268">
        <v>38</v>
      </c>
      <c r="H57" s="268"/>
      <c r="I57" s="268">
        <v>10.84</v>
      </c>
      <c r="J57" s="269"/>
      <c r="K57" s="325" t="s">
        <v>106</v>
      </c>
      <c r="L57" s="328"/>
      <c r="M57" s="268"/>
      <c r="N57" s="268"/>
      <c r="O57" s="262"/>
      <c r="P57" s="268"/>
      <c r="Q57" s="268"/>
      <c r="R57" s="268"/>
      <c r="S57" s="262"/>
      <c r="T57" s="268"/>
      <c r="U57" s="268"/>
      <c r="V57" s="268"/>
      <c r="W57" s="262"/>
      <c r="X57" s="268">
        <v>-38.200000000000003</v>
      </c>
      <c r="Y57" s="268">
        <v>7.4</v>
      </c>
      <c r="Z57" s="268"/>
      <c r="AA57" s="262"/>
      <c r="AB57" s="14"/>
    </row>
    <row r="58" spans="1:28" x14ac:dyDescent="0.25">
      <c r="A58" s="284" t="s">
        <v>436</v>
      </c>
      <c r="B58" s="268" t="s">
        <v>182</v>
      </c>
      <c r="C58" s="268" t="s">
        <v>347</v>
      </c>
      <c r="D58" s="269" t="s">
        <v>176</v>
      </c>
      <c r="E58" s="269">
        <v>12</v>
      </c>
      <c r="F58" s="334">
        <v>28</v>
      </c>
      <c r="G58" s="268">
        <v>36.5</v>
      </c>
      <c r="H58" s="268"/>
      <c r="I58" s="268">
        <v>12.6</v>
      </c>
      <c r="J58" s="269"/>
      <c r="K58" s="325" t="s">
        <v>106</v>
      </c>
      <c r="L58" s="328"/>
      <c r="M58" s="268"/>
      <c r="N58" s="268"/>
      <c r="O58" s="262"/>
      <c r="P58" s="268"/>
      <c r="Q58" s="268"/>
      <c r="R58" s="268"/>
      <c r="S58" s="262"/>
      <c r="T58" s="268"/>
      <c r="U58" s="268"/>
      <c r="V58" s="268"/>
      <c r="W58" s="262"/>
      <c r="X58" s="268">
        <v>-39.799999999999997</v>
      </c>
      <c r="Y58" s="268">
        <v>6.86</v>
      </c>
      <c r="Z58" s="268"/>
      <c r="AA58" s="262"/>
      <c r="AB58" s="14"/>
    </row>
    <row r="59" spans="1:28" x14ac:dyDescent="0.25">
      <c r="A59" s="284" t="s">
        <v>436</v>
      </c>
      <c r="B59" s="268" t="s">
        <v>182</v>
      </c>
      <c r="C59" s="268" t="s">
        <v>177</v>
      </c>
      <c r="D59" s="269" t="s">
        <v>176</v>
      </c>
      <c r="E59" s="269">
        <v>12</v>
      </c>
      <c r="F59" s="334">
        <v>27</v>
      </c>
      <c r="G59" s="268">
        <v>37.4</v>
      </c>
      <c r="H59" s="268"/>
      <c r="I59" s="268">
        <v>12.19</v>
      </c>
      <c r="J59" s="269"/>
      <c r="K59" s="325" t="s">
        <v>106</v>
      </c>
      <c r="L59" s="328"/>
      <c r="M59" s="268"/>
      <c r="N59" s="268"/>
      <c r="O59" s="262"/>
      <c r="P59" s="268"/>
      <c r="Q59" s="268"/>
      <c r="R59" s="268"/>
      <c r="S59" s="262"/>
      <c r="T59" s="268"/>
      <c r="U59" s="268"/>
      <c r="V59" s="268"/>
      <c r="W59" s="262"/>
      <c r="X59" s="268">
        <v>-37.5</v>
      </c>
      <c r="Y59" s="268">
        <v>6.98</v>
      </c>
      <c r="Z59" s="268"/>
      <c r="AA59" s="262"/>
      <c r="AB59" s="14"/>
    </row>
    <row r="60" spans="1:28" x14ac:dyDescent="0.25">
      <c r="A60" s="319"/>
      <c r="D60" s="283"/>
      <c r="E60" s="283"/>
      <c r="F60" s="340"/>
      <c r="G60" s="283"/>
      <c r="H60" s="283"/>
      <c r="I60" s="283"/>
      <c r="J60" s="283"/>
      <c r="K60" s="320"/>
      <c r="O60" s="67"/>
      <c r="P60" s="282"/>
      <c r="W60" s="67"/>
      <c r="X60" s="282"/>
      <c r="AB60" s="14"/>
    </row>
    <row r="61" spans="1:28" ht="30" x14ac:dyDescent="0.25">
      <c r="A61" s="284" t="s">
        <v>504</v>
      </c>
      <c r="B61" s="268" t="s">
        <v>182</v>
      </c>
      <c r="C61" s="276" t="s">
        <v>528</v>
      </c>
      <c r="D61" s="269" t="s">
        <v>176</v>
      </c>
      <c r="E61" s="269">
        <v>16</v>
      </c>
      <c r="F61" s="334">
        <v>110</v>
      </c>
      <c r="G61" s="269"/>
      <c r="H61" s="269"/>
      <c r="I61" s="269"/>
      <c r="J61" s="269"/>
      <c r="K61" s="315" t="s">
        <v>104</v>
      </c>
      <c r="L61" s="330">
        <v>-25.6</v>
      </c>
      <c r="M61" s="276">
        <v>0.9</v>
      </c>
      <c r="N61" s="268"/>
      <c r="O61" s="262"/>
      <c r="P61" s="268"/>
      <c r="Q61" s="268"/>
      <c r="R61" s="268"/>
      <c r="S61" s="262"/>
      <c r="T61" s="318"/>
      <c r="U61" s="268"/>
      <c r="V61" s="268"/>
      <c r="W61" s="262"/>
      <c r="X61" s="268"/>
      <c r="Y61" s="268"/>
      <c r="Z61" s="268"/>
      <c r="AA61" s="262"/>
      <c r="AB61" s="14"/>
    </row>
    <row r="62" spans="1:28" x14ac:dyDescent="0.25">
      <c r="A62" s="284" t="s">
        <v>504</v>
      </c>
      <c r="B62" s="268" t="s">
        <v>182</v>
      </c>
      <c r="C62" s="268" t="s">
        <v>524</v>
      </c>
      <c r="D62" s="269" t="s">
        <v>176</v>
      </c>
      <c r="E62" s="269">
        <v>16</v>
      </c>
      <c r="F62" s="334">
        <v>107</v>
      </c>
      <c r="G62" s="269"/>
      <c r="H62" s="269"/>
      <c r="I62" s="269"/>
      <c r="J62" s="269"/>
      <c r="K62" s="315" t="s">
        <v>104</v>
      </c>
      <c r="L62" s="276">
        <v>-26</v>
      </c>
      <c r="M62" s="276">
        <v>0.92</v>
      </c>
      <c r="N62" s="268"/>
      <c r="O62" s="262"/>
      <c r="P62" s="268"/>
      <c r="Q62" s="268"/>
      <c r="R62" s="268"/>
      <c r="S62" s="262"/>
      <c r="T62" s="318"/>
      <c r="U62" s="268"/>
      <c r="V62" s="268"/>
      <c r="W62" s="262"/>
      <c r="X62" s="268"/>
      <c r="Y62" s="268"/>
      <c r="Z62" s="268"/>
      <c r="AA62" s="262"/>
      <c r="AB62" s="14"/>
    </row>
    <row r="63" spans="1:28" x14ac:dyDescent="0.25">
      <c r="A63" s="284" t="s">
        <v>504</v>
      </c>
      <c r="B63" s="268" t="s">
        <v>182</v>
      </c>
      <c r="C63" s="276" t="s">
        <v>177</v>
      </c>
      <c r="D63" s="269" t="s">
        <v>176</v>
      </c>
      <c r="E63" s="269">
        <v>16</v>
      </c>
      <c r="F63" s="334">
        <v>108</v>
      </c>
      <c r="G63" s="269"/>
      <c r="H63" s="269"/>
      <c r="I63" s="269"/>
      <c r="J63" s="269"/>
      <c r="K63" s="315" t="s">
        <v>104</v>
      </c>
      <c r="L63" s="330">
        <v>-14.5</v>
      </c>
      <c r="M63" s="276">
        <v>0.98</v>
      </c>
      <c r="N63" s="268"/>
      <c r="O63" s="262"/>
      <c r="P63" s="268"/>
      <c r="Q63" s="268"/>
      <c r="R63" s="268"/>
      <c r="S63" s="262"/>
      <c r="T63" s="318"/>
      <c r="U63" s="268"/>
      <c r="V63" s="268"/>
      <c r="W63" s="262"/>
      <c r="X63" s="268"/>
      <c r="Y63" s="268"/>
      <c r="Z63" s="268"/>
      <c r="AA63" s="262"/>
      <c r="AB63" s="14"/>
    </row>
    <row r="64" spans="1:28" x14ac:dyDescent="0.25">
      <c r="A64" s="67"/>
      <c r="B64" s="265"/>
      <c r="C64" s="265"/>
      <c r="D64" s="266"/>
      <c r="E64" s="266"/>
      <c r="F64" s="340"/>
      <c r="G64" s="283"/>
      <c r="H64" s="266"/>
      <c r="I64" s="266"/>
      <c r="J64" s="266"/>
      <c r="K64" s="340"/>
      <c r="L64" s="265"/>
      <c r="M64" s="265"/>
      <c r="N64" s="265"/>
      <c r="O64" s="67"/>
      <c r="P64" s="282"/>
      <c r="S64" s="282"/>
      <c r="T64" s="265"/>
      <c r="U64" s="265"/>
      <c r="V64" s="265"/>
      <c r="W64" s="67"/>
      <c r="X64" s="282"/>
      <c r="AB64" s="14"/>
    </row>
    <row r="65" spans="1:28" ht="30" x14ac:dyDescent="0.25">
      <c r="A65" s="284" t="s">
        <v>383</v>
      </c>
      <c r="B65" s="291" t="s">
        <v>182</v>
      </c>
      <c r="C65" s="278" t="s">
        <v>518</v>
      </c>
      <c r="D65" s="269" t="s">
        <v>176</v>
      </c>
      <c r="E65" s="269">
        <v>16</v>
      </c>
      <c r="F65" s="334">
        <v>37</v>
      </c>
      <c r="G65" s="269"/>
      <c r="H65" s="269"/>
      <c r="I65" s="269"/>
      <c r="J65" s="269"/>
      <c r="K65" s="334" t="s">
        <v>104</v>
      </c>
      <c r="L65" s="359">
        <v>-16.440000000000001</v>
      </c>
      <c r="M65" s="360">
        <v>1.72</v>
      </c>
      <c r="N65" s="268"/>
      <c r="O65" s="262"/>
      <c r="P65" s="268"/>
      <c r="Q65" s="268"/>
      <c r="R65" s="268"/>
      <c r="S65" s="262"/>
      <c r="T65" s="318"/>
      <c r="U65" s="268"/>
      <c r="V65" s="268"/>
      <c r="W65" s="262"/>
      <c r="X65" s="268"/>
      <c r="Y65" s="268"/>
      <c r="Z65" s="268"/>
      <c r="AA65" s="262"/>
      <c r="AB65" s="14"/>
    </row>
    <row r="66" spans="1:28" ht="30" x14ac:dyDescent="0.25">
      <c r="A66" s="284" t="s">
        <v>383</v>
      </c>
      <c r="B66" s="291" t="s">
        <v>182</v>
      </c>
      <c r="C66" s="278" t="s">
        <v>519</v>
      </c>
      <c r="D66" s="269" t="s">
        <v>176</v>
      </c>
      <c r="E66" s="269">
        <v>16</v>
      </c>
      <c r="F66" s="334">
        <v>38</v>
      </c>
      <c r="G66" s="269"/>
      <c r="H66" s="269"/>
      <c r="I66" s="269"/>
      <c r="J66" s="269"/>
      <c r="K66" s="334" t="s">
        <v>104</v>
      </c>
      <c r="L66" s="359">
        <v>-16.04</v>
      </c>
      <c r="M66" s="360">
        <v>1.72</v>
      </c>
      <c r="N66" s="268"/>
      <c r="O66" s="262"/>
      <c r="P66" s="268"/>
      <c r="Q66" s="268"/>
      <c r="R66" s="268"/>
      <c r="S66" s="262"/>
      <c r="T66" s="318"/>
      <c r="U66" s="268"/>
      <c r="V66" s="268"/>
      <c r="W66" s="262"/>
      <c r="X66" s="268"/>
      <c r="Y66" s="268"/>
      <c r="Z66" s="268"/>
      <c r="AA66" s="262"/>
      <c r="AB66" s="14"/>
    </row>
    <row r="67" spans="1:28" ht="30" x14ac:dyDescent="0.25">
      <c r="A67" s="284" t="s">
        <v>383</v>
      </c>
      <c r="B67" s="291" t="s">
        <v>182</v>
      </c>
      <c r="C67" s="286" t="s">
        <v>294</v>
      </c>
      <c r="D67" s="269" t="s">
        <v>176</v>
      </c>
      <c r="E67" s="269">
        <v>16</v>
      </c>
      <c r="F67" s="334">
        <v>49</v>
      </c>
      <c r="G67" s="269"/>
      <c r="H67" s="269"/>
      <c r="I67" s="269"/>
      <c r="J67" s="269"/>
      <c r="K67" s="334" t="s">
        <v>104</v>
      </c>
      <c r="L67" s="360">
        <v>-10.84</v>
      </c>
      <c r="M67" s="360">
        <v>1.62</v>
      </c>
      <c r="N67" s="268"/>
      <c r="O67" s="262"/>
      <c r="P67" s="268"/>
      <c r="Q67" s="268"/>
      <c r="R67" s="268"/>
      <c r="S67" s="262"/>
      <c r="T67" s="318"/>
      <c r="U67" s="268"/>
      <c r="V67" s="268"/>
      <c r="W67" s="262"/>
      <c r="X67" s="268"/>
      <c r="Y67" s="268"/>
      <c r="Z67" s="268"/>
      <c r="AA67" s="262"/>
      <c r="AB67" s="14"/>
    </row>
    <row r="68" spans="1:28" x14ac:dyDescent="0.25">
      <c r="A68" s="319"/>
      <c r="D68" s="283"/>
      <c r="E68" s="283"/>
      <c r="F68" s="340"/>
      <c r="G68" s="283"/>
      <c r="H68" s="283"/>
      <c r="I68" s="283"/>
      <c r="J68" s="283"/>
      <c r="K68" s="320"/>
      <c r="O68" s="67"/>
      <c r="P68" s="282"/>
      <c r="W68" s="67"/>
      <c r="X68" s="282"/>
      <c r="AB68" s="14"/>
    </row>
    <row r="69" spans="1:28" ht="30" x14ac:dyDescent="0.25">
      <c r="A69" s="284" t="s">
        <v>385</v>
      </c>
      <c r="B69" s="268" t="s">
        <v>182</v>
      </c>
      <c r="C69" s="295" t="s">
        <v>462</v>
      </c>
      <c r="D69" s="269" t="s">
        <v>176</v>
      </c>
      <c r="E69" s="269">
        <v>12</v>
      </c>
      <c r="F69" s="334">
        <v>52</v>
      </c>
      <c r="G69" s="268">
        <v>24.6</v>
      </c>
      <c r="H69" s="268"/>
      <c r="I69" s="268">
        <v>11.1</v>
      </c>
      <c r="J69" s="268"/>
      <c r="K69" s="334" t="s">
        <v>106</v>
      </c>
      <c r="L69" s="318"/>
      <c r="M69" s="268"/>
      <c r="N69" s="268"/>
      <c r="O69" s="262"/>
      <c r="P69" s="268"/>
      <c r="Q69" s="268"/>
      <c r="R69" s="268"/>
      <c r="S69" s="262"/>
      <c r="T69" s="268"/>
      <c r="U69" s="268"/>
      <c r="V69" s="268"/>
      <c r="W69" s="262"/>
      <c r="X69" s="268">
        <v>-58.5</v>
      </c>
      <c r="Y69" s="268">
        <v>5.36</v>
      </c>
      <c r="Z69" s="276"/>
      <c r="AA69" s="262"/>
      <c r="AB69" s="14"/>
    </row>
    <row r="70" spans="1:28" ht="30" x14ac:dyDescent="0.25">
      <c r="A70" s="284" t="s">
        <v>385</v>
      </c>
      <c r="B70" s="268" t="s">
        <v>182</v>
      </c>
      <c r="C70" s="295" t="s">
        <v>463</v>
      </c>
      <c r="D70" s="269" t="s">
        <v>176</v>
      </c>
      <c r="E70" s="269">
        <v>12</v>
      </c>
      <c r="F70" s="334">
        <v>53</v>
      </c>
      <c r="G70" s="268">
        <v>26.3</v>
      </c>
      <c r="H70" s="268"/>
      <c r="I70" s="268">
        <v>12.2</v>
      </c>
      <c r="J70" s="268"/>
      <c r="K70" s="334" t="s">
        <v>106</v>
      </c>
      <c r="L70" s="318"/>
      <c r="M70" s="268"/>
      <c r="N70" s="268"/>
      <c r="O70" s="262"/>
      <c r="P70" s="268"/>
      <c r="Q70" s="268"/>
      <c r="R70" s="268"/>
      <c r="S70" s="262"/>
      <c r="T70" s="268"/>
      <c r="U70" s="268"/>
      <c r="V70" s="268"/>
      <c r="W70" s="262"/>
      <c r="X70" s="268">
        <v>-57.7</v>
      </c>
      <c r="Y70" s="268">
        <v>5.26</v>
      </c>
      <c r="Z70" s="276"/>
      <c r="AA70" s="262"/>
      <c r="AB70" s="14"/>
    </row>
    <row r="71" spans="1:28" ht="30" x14ac:dyDescent="0.25">
      <c r="A71" s="284" t="s">
        <v>385</v>
      </c>
      <c r="B71" s="268" t="s">
        <v>182</v>
      </c>
      <c r="C71" s="295" t="s">
        <v>464</v>
      </c>
      <c r="D71" s="269" t="s">
        <v>176</v>
      </c>
      <c r="E71" s="269">
        <v>12</v>
      </c>
      <c r="F71" s="334">
        <v>51</v>
      </c>
      <c r="G71" s="268">
        <v>26.9</v>
      </c>
      <c r="H71" s="268"/>
      <c r="I71" s="268">
        <v>11.7</v>
      </c>
      <c r="J71" s="268"/>
      <c r="K71" s="334" t="s">
        <v>106</v>
      </c>
      <c r="L71" s="318"/>
      <c r="M71" s="268"/>
      <c r="N71" s="268"/>
      <c r="O71" s="262"/>
      <c r="P71" s="268"/>
      <c r="Q71" s="268"/>
      <c r="R71" s="268"/>
      <c r="S71" s="262"/>
      <c r="T71" s="268"/>
      <c r="U71" s="268"/>
      <c r="V71" s="268"/>
      <c r="W71" s="262"/>
      <c r="X71" s="268">
        <v>-70.5</v>
      </c>
      <c r="Y71" s="268">
        <v>5.45</v>
      </c>
      <c r="Z71" s="276"/>
      <c r="AA71" s="262"/>
      <c r="AB71" s="14"/>
    </row>
    <row r="72" spans="1:28" ht="30" x14ac:dyDescent="0.25">
      <c r="A72" s="284" t="s">
        <v>385</v>
      </c>
      <c r="B72" s="268" t="s">
        <v>182</v>
      </c>
      <c r="C72" s="295" t="s">
        <v>177</v>
      </c>
      <c r="D72" s="269" t="s">
        <v>176</v>
      </c>
      <c r="E72" s="269">
        <v>12</v>
      </c>
      <c r="F72" s="334">
        <v>53</v>
      </c>
      <c r="G72" s="268">
        <v>23.6</v>
      </c>
      <c r="H72" s="268"/>
      <c r="I72" s="268">
        <v>9.1999999999999993</v>
      </c>
      <c r="J72" s="268"/>
      <c r="K72" s="334" t="s">
        <v>106</v>
      </c>
      <c r="L72" s="318"/>
      <c r="M72" s="268"/>
      <c r="N72" s="268"/>
      <c r="O72" s="262"/>
      <c r="P72" s="268"/>
      <c r="Q72" s="268"/>
      <c r="R72" s="268"/>
      <c r="S72" s="262"/>
      <c r="T72" s="268"/>
      <c r="U72" s="268"/>
      <c r="V72" s="268"/>
      <c r="W72" s="262"/>
      <c r="X72" s="268">
        <v>-53.1</v>
      </c>
      <c r="Y72" s="268">
        <v>5.38</v>
      </c>
      <c r="Z72" s="276"/>
      <c r="AA72" s="262"/>
      <c r="AB72" s="14"/>
    </row>
    <row r="73" spans="1:28" x14ac:dyDescent="0.25">
      <c r="A73" s="319"/>
      <c r="C73" s="363"/>
      <c r="D73" s="283"/>
      <c r="E73" s="283"/>
      <c r="F73" s="340"/>
      <c r="G73" s="282"/>
      <c r="K73" s="340"/>
      <c r="O73" s="67"/>
      <c r="P73" s="282"/>
      <c r="T73" s="282"/>
      <c r="W73" s="67"/>
      <c r="X73" s="282"/>
      <c r="AB73" s="14"/>
    </row>
    <row r="74" spans="1:28" x14ac:dyDescent="0.25">
      <c r="A74" s="284" t="s">
        <v>434</v>
      </c>
      <c r="B74" s="268" t="s">
        <v>182</v>
      </c>
      <c r="C74" s="297" t="s">
        <v>465</v>
      </c>
      <c r="D74" s="269" t="s">
        <v>176</v>
      </c>
      <c r="E74" s="269">
        <v>12</v>
      </c>
      <c r="F74" s="334">
        <v>50</v>
      </c>
      <c r="G74" s="269"/>
      <c r="H74" s="269"/>
      <c r="I74" s="269"/>
      <c r="J74" s="269"/>
      <c r="K74" s="334" t="s">
        <v>104</v>
      </c>
      <c r="L74" s="343">
        <v>-13.67</v>
      </c>
      <c r="M74" s="276">
        <v>1.39</v>
      </c>
      <c r="N74" s="268"/>
      <c r="O74" s="262"/>
      <c r="P74" s="268"/>
      <c r="Q74" s="268"/>
      <c r="R74" s="268"/>
      <c r="S74" s="262"/>
      <c r="T74" s="268"/>
      <c r="U74" s="268"/>
      <c r="V74" s="268"/>
      <c r="W74" s="262"/>
      <c r="X74" s="268"/>
      <c r="Y74" s="268"/>
      <c r="Z74" s="268"/>
      <c r="AA74" s="262"/>
      <c r="AB74" s="14"/>
    </row>
    <row r="75" spans="1:28" x14ac:dyDescent="0.25">
      <c r="A75" s="284" t="s">
        <v>434</v>
      </c>
      <c r="B75" s="268" t="s">
        <v>182</v>
      </c>
      <c r="C75" s="297" t="s">
        <v>466</v>
      </c>
      <c r="D75" s="269" t="s">
        <v>176</v>
      </c>
      <c r="E75" s="269">
        <v>12</v>
      </c>
      <c r="F75" s="334">
        <v>51</v>
      </c>
      <c r="G75" s="269"/>
      <c r="H75" s="269"/>
      <c r="I75" s="269"/>
      <c r="J75" s="269"/>
      <c r="K75" s="334" t="s">
        <v>104</v>
      </c>
      <c r="L75" s="343">
        <v>-15.14</v>
      </c>
      <c r="M75" s="276">
        <v>1.36</v>
      </c>
      <c r="N75" s="268"/>
      <c r="O75" s="262"/>
      <c r="P75" s="268"/>
      <c r="Q75" s="268"/>
      <c r="R75" s="268"/>
      <c r="S75" s="262"/>
      <c r="T75" s="268"/>
      <c r="U75" s="268"/>
      <c r="V75" s="268"/>
      <c r="W75" s="262"/>
      <c r="X75" s="268"/>
      <c r="Y75" s="268"/>
      <c r="Z75" s="268"/>
      <c r="AA75" s="262"/>
      <c r="AB75" s="14"/>
    </row>
    <row r="76" spans="1:28" x14ac:dyDescent="0.25">
      <c r="A76" s="284" t="s">
        <v>434</v>
      </c>
      <c r="B76" s="268" t="s">
        <v>182</v>
      </c>
      <c r="C76" s="297" t="s">
        <v>467</v>
      </c>
      <c r="D76" s="269" t="s">
        <v>176</v>
      </c>
      <c r="E76" s="269">
        <v>12</v>
      </c>
      <c r="F76" s="334">
        <v>52</v>
      </c>
      <c r="G76" s="269"/>
      <c r="H76" s="269"/>
      <c r="I76" s="269"/>
      <c r="J76" s="269"/>
      <c r="K76" s="334" t="s">
        <v>104</v>
      </c>
      <c r="L76" s="343">
        <v>-15.72</v>
      </c>
      <c r="M76" s="276">
        <v>1.33</v>
      </c>
      <c r="N76" s="268"/>
      <c r="O76" s="262"/>
      <c r="P76" s="268"/>
      <c r="Q76" s="268"/>
      <c r="R76" s="268"/>
      <c r="S76" s="262"/>
      <c r="T76" s="268"/>
      <c r="U76" s="268"/>
      <c r="V76" s="268"/>
      <c r="W76" s="262"/>
      <c r="X76" s="268"/>
      <c r="Y76" s="268"/>
      <c r="Z76" s="268"/>
      <c r="AA76" s="262"/>
      <c r="AB76" s="14"/>
    </row>
    <row r="77" spans="1:28" x14ac:dyDescent="0.25">
      <c r="A77" s="284" t="s">
        <v>434</v>
      </c>
      <c r="B77" s="268" t="s">
        <v>182</v>
      </c>
      <c r="C77" s="300" t="s">
        <v>177</v>
      </c>
      <c r="D77" s="269" t="s">
        <v>176</v>
      </c>
      <c r="E77" s="269">
        <v>12</v>
      </c>
      <c r="F77" s="334">
        <v>51</v>
      </c>
      <c r="G77" s="269"/>
      <c r="H77" s="269"/>
      <c r="I77" s="269"/>
      <c r="J77" s="269"/>
      <c r="K77" s="334" t="s">
        <v>104</v>
      </c>
      <c r="L77" s="343">
        <v>-10.78</v>
      </c>
      <c r="M77" s="276">
        <v>1.4</v>
      </c>
      <c r="N77" s="268"/>
      <c r="O77" s="262"/>
      <c r="P77" s="268"/>
      <c r="Q77" s="268"/>
      <c r="R77" s="268"/>
      <c r="S77" s="262"/>
      <c r="T77" s="268"/>
      <c r="U77" s="268"/>
      <c r="V77" s="268"/>
      <c r="W77" s="262"/>
      <c r="X77" s="268"/>
      <c r="Y77" s="268"/>
      <c r="Z77" s="268"/>
      <c r="AA77" s="262"/>
      <c r="AB77" s="14"/>
    </row>
    <row r="78" spans="1:28" x14ac:dyDescent="0.25">
      <c r="A78" s="319"/>
      <c r="D78" s="283"/>
      <c r="E78" s="283"/>
      <c r="F78" s="340"/>
      <c r="G78" s="283"/>
      <c r="H78" s="283"/>
      <c r="I78" s="283"/>
      <c r="J78" s="283"/>
      <c r="K78" s="340"/>
      <c r="O78" s="67"/>
      <c r="P78" s="282"/>
      <c r="T78" s="282"/>
      <c r="W78" s="67"/>
      <c r="X78" s="282"/>
      <c r="AB78" s="14"/>
    </row>
    <row r="79" spans="1:28" x14ac:dyDescent="0.25">
      <c r="A79" s="284" t="s">
        <v>434</v>
      </c>
      <c r="B79" s="268" t="s">
        <v>180</v>
      </c>
      <c r="C79" s="295" t="s">
        <v>465</v>
      </c>
      <c r="D79" s="269" t="s">
        <v>176</v>
      </c>
      <c r="E79" s="269">
        <v>12</v>
      </c>
      <c r="F79" s="334">
        <v>45</v>
      </c>
      <c r="G79" s="268">
        <v>46.244999999999997</v>
      </c>
      <c r="H79" s="268"/>
      <c r="I79" s="268">
        <v>10.225</v>
      </c>
      <c r="J79" s="268"/>
      <c r="K79" s="334" t="s">
        <v>181</v>
      </c>
      <c r="L79" s="328"/>
      <c r="M79" s="268"/>
      <c r="N79" s="268"/>
      <c r="O79" s="262"/>
      <c r="P79" s="268">
        <v>28.762</v>
      </c>
      <c r="Q79" s="268"/>
      <c r="R79" s="268">
        <v>13.906000000000001</v>
      </c>
      <c r="S79" s="262"/>
      <c r="T79" s="268"/>
      <c r="U79" s="268"/>
      <c r="V79" s="268"/>
      <c r="W79" s="262"/>
      <c r="X79" s="268"/>
      <c r="Y79" s="268"/>
      <c r="Z79" s="268"/>
      <c r="AA79" s="262"/>
      <c r="AB79" s="14"/>
    </row>
    <row r="80" spans="1:28" x14ac:dyDescent="0.25">
      <c r="A80" s="284" t="s">
        <v>434</v>
      </c>
      <c r="B80" s="268" t="s">
        <v>180</v>
      </c>
      <c r="C80" s="295" t="s">
        <v>466</v>
      </c>
      <c r="D80" s="269"/>
      <c r="E80" s="269"/>
      <c r="F80" s="334">
        <v>47</v>
      </c>
      <c r="G80" s="268">
        <v>49.095999999999997</v>
      </c>
      <c r="H80" s="268"/>
      <c r="I80" s="268">
        <v>9.8260000000000005</v>
      </c>
      <c r="J80" s="268"/>
      <c r="K80" s="334" t="s">
        <v>181</v>
      </c>
      <c r="L80" s="328"/>
      <c r="M80" s="268"/>
      <c r="N80" s="268"/>
      <c r="O80" s="262"/>
      <c r="P80" s="268">
        <v>27.469000000000001</v>
      </c>
      <c r="Q80" s="268"/>
      <c r="R80" s="268">
        <v>15.208</v>
      </c>
      <c r="S80" s="262"/>
      <c r="T80" s="268"/>
      <c r="U80" s="268"/>
      <c r="V80" s="268"/>
      <c r="W80" s="262"/>
      <c r="X80" s="268"/>
      <c r="Y80" s="268"/>
      <c r="Z80" s="268"/>
      <c r="AA80" s="262"/>
      <c r="AB80" s="14"/>
    </row>
    <row r="81" spans="1:117" x14ac:dyDescent="0.25">
      <c r="A81" s="284" t="s">
        <v>434</v>
      </c>
      <c r="B81" s="268" t="s">
        <v>180</v>
      </c>
      <c r="C81" s="295" t="s">
        <v>467</v>
      </c>
      <c r="D81" s="269"/>
      <c r="E81" s="269"/>
      <c r="F81" s="334">
        <v>48</v>
      </c>
      <c r="G81" s="268">
        <v>49.119</v>
      </c>
      <c r="H81" s="268"/>
      <c r="I81" s="268">
        <v>10.298999999999999</v>
      </c>
      <c r="J81" s="268"/>
      <c r="K81" s="334" t="s">
        <v>181</v>
      </c>
      <c r="L81" s="328"/>
      <c r="M81" s="268"/>
      <c r="N81" s="268"/>
      <c r="O81" s="262"/>
      <c r="P81" s="268">
        <v>27.584</v>
      </c>
      <c r="Q81" s="268"/>
      <c r="R81" s="268">
        <v>14.722</v>
      </c>
      <c r="S81" s="262"/>
      <c r="T81" s="268"/>
      <c r="U81" s="268"/>
      <c r="V81" s="268"/>
      <c r="W81" s="262"/>
      <c r="X81" s="268"/>
      <c r="Y81" s="268"/>
      <c r="Z81" s="268"/>
      <c r="AA81" s="262"/>
      <c r="AB81" s="14"/>
    </row>
    <row r="82" spans="1:117" x14ac:dyDescent="0.25">
      <c r="A82" s="284" t="s">
        <v>434</v>
      </c>
      <c r="B82" s="268" t="s">
        <v>180</v>
      </c>
      <c r="C82" s="295" t="s">
        <v>177</v>
      </c>
      <c r="D82" s="269"/>
      <c r="E82" s="269"/>
      <c r="F82" s="334">
        <v>41</v>
      </c>
      <c r="G82" s="268">
        <v>47.536999999999999</v>
      </c>
      <c r="H82" s="268"/>
      <c r="I82" s="268">
        <v>10.452</v>
      </c>
      <c r="J82" s="268"/>
      <c r="K82" s="334" t="s">
        <v>181</v>
      </c>
      <c r="L82" s="328"/>
      <c r="M82" s="268"/>
      <c r="N82" s="268"/>
      <c r="O82" s="262"/>
      <c r="P82" s="268">
        <v>31.725000000000001</v>
      </c>
      <c r="Q82" s="268"/>
      <c r="R82" s="268">
        <v>14.978999999999999</v>
      </c>
      <c r="S82" s="262"/>
      <c r="T82" s="268"/>
      <c r="U82" s="268"/>
      <c r="V82" s="268"/>
      <c r="W82" s="262"/>
      <c r="X82" s="268"/>
      <c r="Y82" s="268"/>
      <c r="Z82" s="268"/>
      <c r="AA82" s="262"/>
      <c r="AB82" s="14"/>
    </row>
    <row r="83" spans="1:117" x14ac:dyDescent="0.25">
      <c r="A83" s="319"/>
      <c r="C83" s="363"/>
      <c r="D83" s="283"/>
      <c r="E83" s="283"/>
      <c r="F83" s="340"/>
      <c r="G83" s="283"/>
      <c r="H83" s="283"/>
      <c r="I83" s="283"/>
      <c r="J83" s="283"/>
      <c r="K83" s="340"/>
      <c r="O83" s="67"/>
      <c r="P83" s="282"/>
      <c r="T83" s="282"/>
      <c r="W83" s="67"/>
      <c r="X83" s="282"/>
      <c r="AB83" s="14"/>
    </row>
    <row r="84" spans="1:117" x14ac:dyDescent="0.25">
      <c r="A84" s="284" t="s">
        <v>429</v>
      </c>
      <c r="B84" s="268" t="s">
        <v>182</v>
      </c>
      <c r="C84" s="268" t="s">
        <v>906</v>
      </c>
      <c r="D84" s="269" t="s">
        <v>176</v>
      </c>
      <c r="E84" s="269">
        <v>16</v>
      </c>
      <c r="F84" s="334">
        <v>27</v>
      </c>
      <c r="G84" s="269"/>
      <c r="H84" s="269"/>
      <c r="I84" s="269"/>
      <c r="J84" s="269"/>
      <c r="K84" s="334" t="s">
        <v>104</v>
      </c>
      <c r="L84" s="328">
        <v>-25.2</v>
      </c>
      <c r="M84" s="268">
        <v>2.65</v>
      </c>
      <c r="N84" s="268"/>
      <c r="O84" s="262"/>
      <c r="P84" s="268"/>
      <c r="Q84" s="268"/>
      <c r="R84" s="268"/>
      <c r="S84" s="262"/>
      <c r="T84" s="268"/>
      <c r="U84" s="268"/>
      <c r="V84" s="268"/>
      <c r="W84" s="262"/>
      <c r="X84" s="268"/>
      <c r="Y84" s="268"/>
      <c r="Z84" s="268"/>
      <c r="AA84" s="262"/>
      <c r="AB84" s="13"/>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row>
    <row r="85" spans="1:117" x14ac:dyDescent="0.25">
      <c r="A85" s="284" t="s">
        <v>429</v>
      </c>
      <c r="B85" s="268" t="s">
        <v>182</v>
      </c>
      <c r="C85" s="268" t="s">
        <v>177</v>
      </c>
      <c r="D85" s="269" t="s">
        <v>176</v>
      </c>
      <c r="E85" s="269">
        <v>16</v>
      </c>
      <c r="F85" s="334">
        <v>27</v>
      </c>
      <c r="G85" s="269"/>
      <c r="H85" s="269"/>
      <c r="I85" s="269"/>
      <c r="J85" s="269"/>
      <c r="K85" s="334" t="s">
        <v>104</v>
      </c>
      <c r="L85" s="328">
        <v>-3.7</v>
      </c>
      <c r="M85" s="268">
        <v>2.65</v>
      </c>
      <c r="N85" s="268"/>
      <c r="O85" s="262"/>
      <c r="P85" s="268"/>
      <c r="Q85" s="268"/>
      <c r="R85" s="268"/>
      <c r="S85" s="262"/>
      <c r="T85" s="268"/>
      <c r="U85" s="268"/>
      <c r="V85" s="268"/>
      <c r="W85" s="262"/>
      <c r="X85" s="268"/>
      <c r="Y85" s="268"/>
      <c r="Z85" s="268"/>
      <c r="AA85" s="262"/>
      <c r="AB85" s="13"/>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row>
    <row r="86" spans="1:117" x14ac:dyDescent="0.25">
      <c r="A86" s="319"/>
      <c r="D86" s="283"/>
      <c r="E86" s="283"/>
      <c r="F86" s="340"/>
      <c r="G86" s="283"/>
      <c r="H86" s="283"/>
      <c r="I86" s="283"/>
      <c r="J86" s="283"/>
      <c r="K86" s="340"/>
      <c r="L86" s="342"/>
      <c r="O86" s="67"/>
      <c r="P86" s="282"/>
      <c r="T86" s="342"/>
      <c r="W86" s="67"/>
      <c r="X86" s="282"/>
      <c r="AB86" s="13"/>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row>
    <row r="87" spans="1:117" ht="30" x14ac:dyDescent="0.25">
      <c r="A87" s="284" t="s">
        <v>510</v>
      </c>
      <c r="B87" s="268" t="s">
        <v>182</v>
      </c>
      <c r="C87" s="263" t="s">
        <v>398</v>
      </c>
      <c r="D87" s="269" t="s">
        <v>176</v>
      </c>
      <c r="E87" s="269">
        <v>8</v>
      </c>
      <c r="F87" s="334">
        <v>46</v>
      </c>
      <c r="G87" s="268">
        <v>25.1</v>
      </c>
      <c r="H87" s="263"/>
      <c r="I87" s="263">
        <v>12.3</v>
      </c>
      <c r="J87" s="264"/>
      <c r="K87" s="334" t="s">
        <v>106</v>
      </c>
      <c r="L87" s="328"/>
      <c r="M87" s="268"/>
      <c r="N87" s="268"/>
      <c r="O87" s="262"/>
      <c r="P87" s="268"/>
      <c r="Q87" s="268"/>
      <c r="R87" s="268"/>
      <c r="S87" s="262"/>
      <c r="T87" s="328"/>
      <c r="U87" s="268"/>
      <c r="V87" s="268"/>
      <c r="W87" s="262"/>
      <c r="X87" s="268">
        <v>-53.948499999999996</v>
      </c>
      <c r="Y87" s="268">
        <v>4.4614999999999991</v>
      </c>
      <c r="Z87" s="268"/>
      <c r="AA87" s="262"/>
      <c r="AB87" s="14"/>
    </row>
    <row r="88" spans="1:117" ht="30" x14ac:dyDescent="0.25">
      <c r="A88" s="284" t="s">
        <v>510</v>
      </c>
      <c r="B88" s="268" t="s">
        <v>182</v>
      </c>
      <c r="C88" s="263" t="s">
        <v>177</v>
      </c>
      <c r="D88" s="269" t="s">
        <v>176</v>
      </c>
      <c r="E88" s="269">
        <v>8</v>
      </c>
      <c r="F88" s="334">
        <v>16</v>
      </c>
      <c r="G88" s="268">
        <v>23.3</v>
      </c>
      <c r="H88" s="263"/>
      <c r="I88" s="263">
        <v>9.4</v>
      </c>
      <c r="J88" s="264"/>
      <c r="K88" s="334" t="s">
        <v>106</v>
      </c>
      <c r="L88" s="328"/>
      <c r="M88" s="268"/>
      <c r="N88" s="268"/>
      <c r="O88" s="262"/>
      <c r="P88" s="268"/>
      <c r="Q88" s="268"/>
      <c r="R88" s="268"/>
      <c r="S88" s="262"/>
      <c r="T88" s="328"/>
      <c r="U88" s="268"/>
      <c r="V88" s="268"/>
      <c r="W88" s="262"/>
      <c r="X88" s="268">
        <v>-34.420500000000004</v>
      </c>
      <c r="Y88" s="268">
        <v>7.5045000000000002</v>
      </c>
      <c r="Z88" s="268"/>
      <c r="AA88" s="262"/>
      <c r="AB88" s="14"/>
    </row>
    <row r="89" spans="1:117" x14ac:dyDescent="0.25">
      <c r="A89" s="319"/>
      <c r="D89" s="283"/>
      <c r="E89" s="283"/>
      <c r="F89" s="340"/>
      <c r="G89" s="283"/>
      <c r="H89" s="283"/>
      <c r="I89" s="283"/>
      <c r="J89" s="283"/>
      <c r="K89" s="320"/>
      <c r="O89" s="67"/>
      <c r="P89" s="282"/>
      <c r="W89" s="67"/>
      <c r="X89" s="282"/>
      <c r="AB89" s="14"/>
    </row>
    <row r="90" spans="1:117" x14ac:dyDescent="0.25">
      <c r="A90" s="284" t="s">
        <v>299</v>
      </c>
      <c r="B90" s="268" t="s">
        <v>182</v>
      </c>
      <c r="C90" s="268" t="s">
        <v>344</v>
      </c>
      <c r="D90" s="269" t="s">
        <v>176</v>
      </c>
      <c r="E90" s="269">
        <v>12</v>
      </c>
      <c r="F90" s="334">
        <v>58</v>
      </c>
      <c r="G90" s="268">
        <v>24.2</v>
      </c>
      <c r="H90" s="268"/>
      <c r="I90" s="268"/>
      <c r="J90" s="268"/>
      <c r="K90" s="334" t="s">
        <v>106</v>
      </c>
      <c r="L90" s="328"/>
      <c r="M90" s="268"/>
      <c r="N90" s="268"/>
      <c r="O90" s="262"/>
      <c r="P90" s="268"/>
      <c r="Q90" s="268"/>
      <c r="R90" s="268"/>
      <c r="S90" s="262"/>
      <c r="T90" s="268"/>
      <c r="U90" s="268"/>
      <c r="V90" s="268"/>
      <c r="W90" s="262"/>
      <c r="X90" s="268">
        <v>-25.99</v>
      </c>
      <c r="Y90" s="268">
        <v>7.1059999999999999</v>
      </c>
      <c r="Z90" s="268"/>
      <c r="AA90" s="262"/>
      <c r="AB90" s="14"/>
    </row>
    <row r="91" spans="1:117" x14ac:dyDescent="0.25">
      <c r="A91" s="284" t="s">
        <v>299</v>
      </c>
      <c r="B91" s="268" t="s">
        <v>182</v>
      </c>
      <c r="C91" s="268" t="s">
        <v>345</v>
      </c>
      <c r="D91" s="269" t="s">
        <v>176</v>
      </c>
      <c r="E91" s="269">
        <v>12</v>
      </c>
      <c r="F91" s="334">
        <v>63</v>
      </c>
      <c r="G91" s="268">
        <v>23.6</v>
      </c>
      <c r="H91" s="268"/>
      <c r="I91" s="268"/>
      <c r="J91" s="268"/>
      <c r="K91" s="334" t="s">
        <v>106</v>
      </c>
      <c r="L91" s="328"/>
      <c r="M91" s="268"/>
      <c r="N91" s="268"/>
      <c r="O91" s="262"/>
      <c r="P91" s="268"/>
      <c r="Q91" s="268"/>
      <c r="R91" s="268"/>
      <c r="S91" s="262"/>
      <c r="T91" s="268"/>
      <c r="U91" s="268"/>
      <c r="V91" s="268"/>
      <c r="W91" s="262"/>
      <c r="X91" s="268">
        <v>-31.57</v>
      </c>
      <c r="Y91" s="268">
        <v>6.82</v>
      </c>
      <c r="Z91" s="268"/>
      <c r="AA91" s="262"/>
      <c r="AB91" s="14"/>
    </row>
    <row r="92" spans="1:117" x14ac:dyDescent="0.25">
      <c r="A92" s="284" t="s">
        <v>299</v>
      </c>
      <c r="B92" s="268" t="s">
        <v>182</v>
      </c>
      <c r="C92" s="268" t="s">
        <v>177</v>
      </c>
      <c r="D92" s="269" t="s">
        <v>176</v>
      </c>
      <c r="E92" s="269">
        <v>12</v>
      </c>
      <c r="F92" s="325">
        <v>62</v>
      </c>
      <c r="G92" s="268">
        <v>24</v>
      </c>
      <c r="H92" s="268"/>
      <c r="I92" s="268"/>
      <c r="J92" s="268"/>
      <c r="K92" s="334" t="s">
        <v>106</v>
      </c>
      <c r="L92" s="328"/>
      <c r="M92" s="268"/>
      <c r="N92" s="268"/>
      <c r="O92" s="262"/>
      <c r="P92" s="268"/>
      <c r="Q92" s="268"/>
      <c r="R92" s="268"/>
      <c r="S92" s="262"/>
      <c r="T92" s="268"/>
      <c r="U92" s="268"/>
      <c r="V92" s="268"/>
      <c r="W92" s="262"/>
      <c r="X92" s="268">
        <v>-10.98</v>
      </c>
      <c r="Y92" s="268">
        <v>6.8730000000000002</v>
      </c>
      <c r="Z92" s="268"/>
      <c r="AA92" s="262"/>
      <c r="AB92" s="14"/>
    </row>
    <row r="93" spans="1:117" s="20" customFormat="1" x14ac:dyDescent="0.25">
      <c r="A93" s="280"/>
      <c r="B93" s="268"/>
      <c r="C93" s="268"/>
      <c r="D93" s="269"/>
      <c r="E93" s="269"/>
      <c r="F93" s="325"/>
      <c r="G93" s="268"/>
      <c r="H93" s="268"/>
      <c r="I93" s="268"/>
      <c r="J93" s="268"/>
      <c r="K93" s="334"/>
      <c r="L93" s="328"/>
      <c r="M93" s="268"/>
      <c r="N93" s="268"/>
      <c r="O93" s="262"/>
      <c r="P93" s="268"/>
      <c r="Q93" s="268"/>
      <c r="R93" s="268"/>
      <c r="S93" s="262"/>
      <c r="T93" s="268"/>
      <c r="U93" s="268"/>
      <c r="V93" s="268"/>
      <c r="W93" s="262"/>
      <c r="X93" s="268"/>
      <c r="Y93" s="268"/>
      <c r="Z93" s="268"/>
      <c r="AA93" s="262"/>
      <c r="AB93" s="14"/>
    </row>
    <row r="94" spans="1:117" s="20" customFormat="1" x14ac:dyDescent="0.25">
      <c r="A94" s="284" t="s">
        <v>299</v>
      </c>
      <c r="B94" s="291" t="s">
        <v>182</v>
      </c>
      <c r="C94" s="278" t="s">
        <v>344</v>
      </c>
      <c r="D94" s="269" t="s">
        <v>184</v>
      </c>
      <c r="E94" s="269">
        <v>24</v>
      </c>
      <c r="F94" s="361">
        <v>50</v>
      </c>
      <c r="G94" s="268">
        <v>24.2</v>
      </c>
      <c r="H94" s="268"/>
      <c r="I94" s="268"/>
      <c r="J94" s="268"/>
      <c r="K94" s="334" t="s">
        <v>106</v>
      </c>
      <c r="L94" s="362"/>
      <c r="M94" s="268"/>
      <c r="N94" s="268"/>
      <c r="O94" s="262"/>
      <c r="P94" s="268"/>
      <c r="Q94" s="268"/>
      <c r="R94" s="268"/>
      <c r="S94" s="262"/>
      <c r="T94" s="268"/>
      <c r="U94" s="268"/>
      <c r="V94" s="268"/>
      <c r="W94" s="262"/>
      <c r="X94" s="268">
        <v>-49.6</v>
      </c>
      <c r="Y94" s="268"/>
      <c r="Z94" s="268">
        <v>33.1</v>
      </c>
      <c r="AA94" s="262"/>
      <c r="AB94" s="14"/>
    </row>
    <row r="95" spans="1:117" s="20" customFormat="1" x14ac:dyDescent="0.25">
      <c r="A95" s="284" t="s">
        <v>299</v>
      </c>
      <c r="B95" s="291" t="s">
        <v>182</v>
      </c>
      <c r="C95" s="278" t="s">
        <v>345</v>
      </c>
      <c r="D95" s="269" t="s">
        <v>184</v>
      </c>
      <c r="E95" s="269">
        <v>24</v>
      </c>
      <c r="F95" s="361">
        <v>46</v>
      </c>
      <c r="G95" s="268">
        <v>23.6</v>
      </c>
      <c r="H95" s="268"/>
      <c r="I95" s="268"/>
      <c r="J95" s="268"/>
      <c r="K95" s="334" t="s">
        <v>106</v>
      </c>
      <c r="L95" s="362"/>
      <c r="M95" s="268"/>
      <c r="N95" s="268"/>
      <c r="O95" s="262"/>
      <c r="P95" s="268"/>
      <c r="Q95" s="268"/>
      <c r="R95" s="268"/>
      <c r="S95" s="262"/>
      <c r="T95" s="268"/>
      <c r="U95" s="268"/>
      <c r="V95" s="268"/>
      <c r="W95" s="262"/>
      <c r="X95" s="268">
        <v>-51.1</v>
      </c>
      <c r="Y95" s="268"/>
      <c r="Z95" s="268">
        <v>42.2</v>
      </c>
      <c r="AA95" s="262"/>
      <c r="AB95" s="14"/>
    </row>
    <row r="96" spans="1:117" s="20" customFormat="1" x14ac:dyDescent="0.25">
      <c r="A96" s="280"/>
      <c r="B96" s="268"/>
      <c r="C96" s="268"/>
      <c r="D96" s="269"/>
      <c r="E96" s="269"/>
      <c r="F96" s="325"/>
      <c r="G96" s="268"/>
      <c r="H96" s="268"/>
      <c r="I96" s="268"/>
      <c r="J96" s="268"/>
      <c r="K96" s="334"/>
      <c r="L96" s="328"/>
      <c r="M96" s="268"/>
      <c r="N96" s="268"/>
      <c r="O96" s="262"/>
      <c r="P96" s="268"/>
      <c r="Q96" s="268"/>
      <c r="R96" s="268"/>
      <c r="S96" s="262"/>
      <c r="T96" s="268"/>
      <c r="U96" s="268"/>
      <c r="V96" s="268"/>
      <c r="W96" s="262"/>
      <c r="X96" s="268"/>
      <c r="Y96" s="268"/>
      <c r="Z96" s="268"/>
      <c r="AA96" s="262"/>
      <c r="AB96" s="14"/>
    </row>
    <row r="97" spans="1:117" x14ac:dyDescent="0.25">
      <c r="A97" s="284" t="s">
        <v>315</v>
      </c>
      <c r="B97" s="268" t="s">
        <v>182</v>
      </c>
      <c r="C97" s="298" t="s">
        <v>468</v>
      </c>
      <c r="D97" s="269" t="s">
        <v>176</v>
      </c>
      <c r="E97" s="269">
        <v>12</v>
      </c>
      <c r="F97" s="325">
        <v>49</v>
      </c>
      <c r="G97" s="277"/>
      <c r="H97" s="277"/>
      <c r="I97" s="277"/>
      <c r="J97" s="277"/>
      <c r="K97" s="325" t="s">
        <v>104</v>
      </c>
      <c r="L97" s="343">
        <v>-12.16</v>
      </c>
      <c r="M97" s="268"/>
      <c r="N97" s="276">
        <v>9.9600000000000009</v>
      </c>
      <c r="O97" s="262"/>
      <c r="P97" s="268"/>
      <c r="Q97" s="268"/>
      <c r="R97" s="268"/>
      <c r="S97" s="262"/>
      <c r="T97" s="268"/>
      <c r="U97" s="268"/>
      <c r="V97" s="268"/>
      <c r="W97" s="262"/>
      <c r="X97" s="268"/>
      <c r="Y97" s="268"/>
      <c r="Z97" s="268"/>
      <c r="AA97" s="262"/>
      <c r="AB97" s="14"/>
    </row>
    <row r="98" spans="1:117" x14ac:dyDescent="0.25">
      <c r="A98" s="284" t="s">
        <v>315</v>
      </c>
      <c r="B98" s="268" t="s">
        <v>182</v>
      </c>
      <c r="C98" s="364" t="s">
        <v>177</v>
      </c>
      <c r="D98" s="269" t="s">
        <v>176</v>
      </c>
      <c r="E98" s="269">
        <v>12</v>
      </c>
      <c r="F98" s="325">
        <v>50</v>
      </c>
      <c r="G98" s="277"/>
      <c r="H98" s="277"/>
      <c r="I98" s="277"/>
      <c r="J98" s="277"/>
      <c r="K98" s="325" t="s">
        <v>104</v>
      </c>
      <c r="L98" s="343">
        <v>-11.23</v>
      </c>
      <c r="M98" s="268"/>
      <c r="N98" s="276">
        <v>8.73</v>
      </c>
      <c r="O98" s="262"/>
      <c r="P98" s="268"/>
      <c r="Q98" s="268"/>
      <c r="R98" s="268"/>
      <c r="S98" s="262"/>
      <c r="T98" s="268"/>
      <c r="U98" s="268"/>
      <c r="V98" s="268"/>
      <c r="W98" s="262"/>
      <c r="X98" s="268"/>
      <c r="Y98" s="268"/>
      <c r="Z98" s="268"/>
      <c r="AA98" s="262"/>
      <c r="AB98" s="14"/>
    </row>
    <row r="99" spans="1:117" x14ac:dyDescent="0.25">
      <c r="A99" s="319"/>
      <c r="D99" s="283"/>
      <c r="E99" s="283"/>
      <c r="F99" s="340"/>
      <c r="G99" s="283"/>
      <c r="H99" s="283"/>
      <c r="I99" s="283"/>
      <c r="J99" s="283"/>
      <c r="K99" s="340"/>
      <c r="O99" s="67"/>
      <c r="P99" s="282"/>
      <c r="T99" s="282"/>
      <c r="W99" s="67"/>
      <c r="X99" s="282"/>
      <c r="AB99" s="14"/>
    </row>
    <row r="100" spans="1:117" x14ac:dyDescent="0.25">
      <c r="A100" s="284" t="s">
        <v>501</v>
      </c>
      <c r="B100" s="268" t="s">
        <v>182</v>
      </c>
      <c r="C100" s="268" t="s">
        <v>513</v>
      </c>
      <c r="D100" s="269" t="s">
        <v>176</v>
      </c>
      <c r="E100" s="269">
        <v>8</v>
      </c>
      <c r="F100" s="334">
        <v>65</v>
      </c>
      <c r="G100" s="269"/>
      <c r="H100" s="269"/>
      <c r="I100" s="269"/>
      <c r="J100" s="269"/>
      <c r="K100" s="334" t="s">
        <v>104</v>
      </c>
      <c r="L100" s="328">
        <v>-10.72</v>
      </c>
      <c r="M100" s="268"/>
      <c r="N100" s="268">
        <v>9.6790000000000003</v>
      </c>
      <c r="O100" s="262"/>
      <c r="P100" s="268"/>
      <c r="Q100" s="268"/>
      <c r="R100" s="268"/>
      <c r="S100" s="262"/>
      <c r="T100" s="268"/>
      <c r="U100" s="268"/>
      <c r="V100" s="268"/>
      <c r="W100" s="262"/>
      <c r="X100" s="268"/>
      <c r="Y100" s="268"/>
      <c r="Z100" s="268"/>
      <c r="AA100" s="262"/>
      <c r="AB100" s="14"/>
    </row>
    <row r="101" spans="1:117" x14ac:dyDescent="0.25">
      <c r="A101" s="284" t="s">
        <v>501</v>
      </c>
      <c r="B101" s="268" t="s">
        <v>182</v>
      </c>
      <c r="C101" s="268" t="s">
        <v>177</v>
      </c>
      <c r="D101" s="269" t="s">
        <v>176</v>
      </c>
      <c r="E101" s="269">
        <v>8</v>
      </c>
      <c r="F101" s="334">
        <v>33</v>
      </c>
      <c r="G101" s="269"/>
      <c r="H101" s="269"/>
      <c r="I101" s="269"/>
      <c r="J101" s="269"/>
      <c r="K101" s="334" t="s">
        <v>104</v>
      </c>
      <c r="L101" s="328">
        <v>-5.38</v>
      </c>
      <c r="M101" s="268"/>
      <c r="N101" s="268">
        <v>9.9220000000000006</v>
      </c>
      <c r="O101" s="262"/>
      <c r="P101" s="268"/>
      <c r="Q101" s="268"/>
      <c r="R101" s="268"/>
      <c r="S101" s="262"/>
      <c r="T101" s="268"/>
      <c r="U101" s="268"/>
      <c r="V101" s="268"/>
      <c r="W101" s="262"/>
      <c r="X101" s="268"/>
      <c r="Y101" s="268"/>
      <c r="Z101" s="268"/>
      <c r="AA101" s="262"/>
      <c r="AB101" s="14"/>
    </row>
    <row r="102" spans="1:117" x14ac:dyDescent="0.25">
      <c r="A102" s="319"/>
      <c r="D102" s="283"/>
      <c r="E102" s="283"/>
      <c r="F102" s="340"/>
      <c r="G102" s="283"/>
      <c r="H102" s="283"/>
      <c r="I102" s="283"/>
      <c r="J102" s="283"/>
      <c r="K102" s="340"/>
      <c r="O102" s="67"/>
      <c r="P102" s="282"/>
      <c r="T102" s="282"/>
      <c r="W102" s="67"/>
      <c r="X102" s="282"/>
      <c r="AB102" s="14"/>
    </row>
    <row r="103" spans="1:117" x14ac:dyDescent="0.25">
      <c r="A103" s="284" t="s">
        <v>563</v>
      </c>
      <c r="B103" s="268" t="s">
        <v>182</v>
      </c>
      <c r="C103" s="268" t="s">
        <v>473</v>
      </c>
      <c r="D103" s="269" t="s">
        <v>176</v>
      </c>
      <c r="E103" s="269">
        <v>12</v>
      </c>
      <c r="F103" s="334">
        <v>76</v>
      </c>
      <c r="G103" s="269"/>
      <c r="H103" s="269"/>
      <c r="I103" s="269"/>
      <c r="J103" s="269"/>
      <c r="K103" s="334" t="s">
        <v>104</v>
      </c>
      <c r="L103" s="328">
        <v>-8.65</v>
      </c>
      <c r="M103" s="268">
        <v>0.01</v>
      </c>
      <c r="N103" s="268"/>
      <c r="O103" s="262"/>
      <c r="P103" s="268"/>
      <c r="Q103" s="268"/>
      <c r="R103" s="268"/>
      <c r="S103" s="262"/>
      <c r="T103" s="268"/>
      <c r="U103" s="268"/>
      <c r="V103" s="268"/>
      <c r="W103" s="262"/>
      <c r="X103" s="268"/>
      <c r="Y103" s="268"/>
      <c r="Z103" s="268"/>
      <c r="AA103" s="262"/>
      <c r="AB103" s="1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row>
    <row r="104" spans="1:117" x14ac:dyDescent="0.25">
      <c r="A104" s="284" t="s">
        <v>563</v>
      </c>
      <c r="B104" s="268" t="s">
        <v>182</v>
      </c>
      <c r="C104" s="268" t="s">
        <v>177</v>
      </c>
      <c r="D104" s="269" t="s">
        <v>176</v>
      </c>
      <c r="E104" s="269">
        <v>12</v>
      </c>
      <c r="F104" s="334">
        <v>27</v>
      </c>
      <c r="G104" s="269"/>
      <c r="H104" s="269"/>
      <c r="I104" s="269"/>
      <c r="J104" s="269"/>
      <c r="K104" s="334" t="s">
        <v>104</v>
      </c>
      <c r="L104" s="343">
        <v>-6.95</v>
      </c>
      <c r="M104" s="268">
        <v>1.7000000000000001E-2</v>
      </c>
      <c r="N104" s="268"/>
      <c r="O104" s="262"/>
      <c r="P104" s="268"/>
      <c r="Q104" s="268"/>
      <c r="R104" s="268"/>
      <c r="S104" s="262"/>
      <c r="T104" s="268"/>
      <c r="U104" s="268"/>
      <c r="V104" s="268"/>
      <c r="W104" s="262"/>
      <c r="X104" s="268"/>
      <c r="Y104" s="268"/>
      <c r="Z104" s="268"/>
      <c r="AA104" s="262"/>
      <c r="AB104" s="13"/>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row>
    <row r="105" spans="1:117" x14ac:dyDescent="0.25">
      <c r="A105" s="319"/>
      <c r="D105" s="283"/>
      <c r="E105" s="283"/>
      <c r="F105" s="340"/>
      <c r="G105" s="283"/>
      <c r="H105" s="283"/>
      <c r="I105" s="283"/>
      <c r="J105" s="283"/>
      <c r="K105" s="320"/>
      <c r="O105" s="67"/>
      <c r="P105" s="282"/>
      <c r="W105" s="67"/>
      <c r="X105" s="282"/>
      <c r="AB105" s="14"/>
    </row>
    <row r="106" spans="1:117" x14ac:dyDescent="0.25">
      <c r="A106" s="319"/>
      <c r="D106" s="283"/>
      <c r="E106" s="283"/>
      <c r="F106" s="340"/>
      <c r="G106" s="283"/>
      <c r="H106" s="283"/>
      <c r="I106" s="283"/>
      <c r="J106" s="283"/>
      <c r="K106" s="320"/>
      <c r="O106" s="67"/>
      <c r="P106" s="282"/>
      <c r="W106" s="67"/>
      <c r="X106" s="282"/>
      <c r="AB106" s="14"/>
    </row>
    <row r="107" spans="1:117" s="119" customFormat="1" ht="45" x14ac:dyDescent="0.25">
      <c r="A107" s="285" t="s">
        <v>873</v>
      </c>
      <c r="B107" s="268" t="s">
        <v>182</v>
      </c>
      <c r="C107" s="268" t="s">
        <v>845</v>
      </c>
      <c r="D107" s="269" t="s">
        <v>176</v>
      </c>
      <c r="E107" s="269">
        <v>12</v>
      </c>
      <c r="F107" s="334">
        <v>46</v>
      </c>
      <c r="G107" s="269">
        <v>28.1</v>
      </c>
      <c r="H107" s="269"/>
      <c r="I107" s="269">
        <v>13.1</v>
      </c>
      <c r="J107" s="269"/>
      <c r="K107" s="334" t="s">
        <v>106</v>
      </c>
      <c r="L107" s="328"/>
      <c r="M107" s="268"/>
      <c r="N107" s="268"/>
      <c r="O107" s="262"/>
      <c r="P107" s="268"/>
      <c r="Q107" s="268"/>
      <c r="R107" s="268"/>
      <c r="S107" s="262"/>
      <c r="T107" s="328"/>
      <c r="U107" s="268"/>
      <c r="V107" s="268"/>
      <c r="W107" s="262"/>
      <c r="X107" s="268">
        <v>-31.1</v>
      </c>
      <c r="Y107" s="268"/>
      <c r="Z107" s="268"/>
      <c r="AA107" s="262" t="s">
        <v>849</v>
      </c>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row>
    <row r="108" spans="1:117" s="119" customFormat="1" ht="45" x14ac:dyDescent="0.25">
      <c r="A108" s="285" t="s">
        <v>873</v>
      </c>
      <c r="B108" s="268" t="s">
        <v>182</v>
      </c>
      <c r="C108" s="268" t="s">
        <v>846</v>
      </c>
      <c r="D108" s="269" t="s">
        <v>176</v>
      </c>
      <c r="E108" s="269">
        <v>12</v>
      </c>
      <c r="F108" s="334">
        <v>45</v>
      </c>
      <c r="G108" s="269">
        <v>22.1</v>
      </c>
      <c r="H108" s="269"/>
      <c r="I108" s="269">
        <v>10.7</v>
      </c>
      <c r="J108" s="269"/>
      <c r="K108" s="334" t="s">
        <v>106</v>
      </c>
      <c r="L108" s="328"/>
      <c r="M108" s="268"/>
      <c r="N108" s="268"/>
      <c r="O108" s="262"/>
      <c r="P108" s="268"/>
      <c r="Q108" s="268"/>
      <c r="R108" s="268"/>
      <c r="S108" s="262"/>
      <c r="T108" s="328"/>
      <c r="U108" s="268"/>
      <c r="V108" s="268"/>
      <c r="W108" s="262"/>
      <c r="X108" s="268">
        <v>-40.700000000000003</v>
      </c>
      <c r="Y108" s="268"/>
      <c r="Z108" s="268"/>
      <c r="AA108" s="262" t="s">
        <v>850</v>
      </c>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row>
    <row r="109" spans="1:117" s="119" customFormat="1" ht="45" x14ac:dyDescent="0.25">
      <c r="A109" s="285" t="s">
        <v>873</v>
      </c>
      <c r="B109" s="268" t="s">
        <v>182</v>
      </c>
      <c r="C109" s="268" t="s">
        <v>847</v>
      </c>
      <c r="D109" s="269" t="s">
        <v>176</v>
      </c>
      <c r="E109" s="269">
        <v>12</v>
      </c>
      <c r="F109" s="334">
        <v>54</v>
      </c>
      <c r="G109" s="269">
        <v>26.7</v>
      </c>
      <c r="H109" s="269"/>
      <c r="I109" s="269">
        <v>11.8</v>
      </c>
      <c r="J109" s="269"/>
      <c r="K109" s="334" t="s">
        <v>106</v>
      </c>
      <c r="L109" s="328"/>
      <c r="M109" s="268"/>
      <c r="N109" s="268"/>
      <c r="O109" s="262"/>
      <c r="P109" s="268"/>
      <c r="Q109" s="268"/>
      <c r="R109" s="268"/>
      <c r="S109" s="262"/>
      <c r="T109" s="328"/>
      <c r="U109" s="268"/>
      <c r="V109" s="268"/>
      <c r="W109" s="262"/>
      <c r="X109" s="268">
        <v>-59</v>
      </c>
      <c r="Y109" s="268"/>
      <c r="Z109" s="268"/>
      <c r="AA109" s="262" t="s">
        <v>851</v>
      </c>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row>
    <row r="110" spans="1:117" s="119" customFormat="1" ht="45" x14ac:dyDescent="0.25">
      <c r="A110" s="285" t="s">
        <v>873</v>
      </c>
      <c r="B110" s="268" t="s">
        <v>182</v>
      </c>
      <c r="C110" s="268" t="s">
        <v>848</v>
      </c>
      <c r="D110" s="269" t="s">
        <v>176</v>
      </c>
      <c r="E110" s="269">
        <v>12</v>
      </c>
      <c r="F110" s="334">
        <v>48</v>
      </c>
      <c r="G110" s="269">
        <v>24.6</v>
      </c>
      <c r="H110" s="269"/>
      <c r="I110" s="269">
        <v>13.5</v>
      </c>
      <c r="J110" s="269"/>
      <c r="K110" s="334" t="s">
        <v>106</v>
      </c>
      <c r="L110" s="328"/>
      <c r="M110" s="268"/>
      <c r="N110" s="268"/>
      <c r="O110" s="262"/>
      <c r="P110" s="268"/>
      <c r="Q110" s="268"/>
      <c r="R110" s="268"/>
      <c r="S110" s="262"/>
      <c r="T110" s="328"/>
      <c r="U110" s="268"/>
      <c r="V110" s="268"/>
      <c r="W110" s="262"/>
      <c r="X110" s="268">
        <v>-82.6</v>
      </c>
      <c r="Y110" s="268"/>
      <c r="Z110" s="268"/>
      <c r="AA110" s="262" t="s">
        <v>852</v>
      </c>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row>
    <row r="111" spans="1:117" s="119" customFormat="1" ht="45" x14ac:dyDescent="0.25">
      <c r="A111" s="285" t="s">
        <v>873</v>
      </c>
      <c r="B111" s="268" t="s">
        <v>182</v>
      </c>
      <c r="C111" s="268" t="s">
        <v>177</v>
      </c>
      <c r="D111" s="269" t="s">
        <v>176</v>
      </c>
      <c r="E111" s="269">
        <v>12</v>
      </c>
      <c r="F111" s="334">
        <v>52</v>
      </c>
      <c r="G111" s="269">
        <v>25.4</v>
      </c>
      <c r="H111" s="269"/>
      <c r="I111" s="269">
        <v>12.9</v>
      </c>
      <c r="J111" s="269"/>
      <c r="K111" s="334" t="s">
        <v>106</v>
      </c>
      <c r="L111" s="328"/>
      <c r="M111" s="268"/>
      <c r="N111" s="268"/>
      <c r="O111" s="262"/>
      <c r="P111" s="268"/>
      <c r="Q111" s="268"/>
      <c r="R111" s="268"/>
      <c r="S111" s="262"/>
      <c r="T111" s="328"/>
      <c r="U111" s="268"/>
      <c r="V111" s="268"/>
      <c r="W111" s="262"/>
      <c r="X111" s="268">
        <v>-35.200000000000003</v>
      </c>
      <c r="Y111" s="268"/>
      <c r="Z111" s="268"/>
      <c r="AA111" s="262" t="s">
        <v>853</v>
      </c>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row>
    <row r="112" spans="1:117" s="119" customFormat="1" x14ac:dyDescent="0.25">
      <c r="A112" s="67"/>
      <c r="B112" s="282"/>
      <c r="C112" s="282"/>
      <c r="D112" s="283"/>
      <c r="E112" s="283"/>
      <c r="F112" s="340"/>
      <c r="G112" s="283"/>
      <c r="H112" s="283"/>
      <c r="I112" s="283"/>
      <c r="J112" s="283"/>
      <c r="K112" s="340"/>
      <c r="L112" s="342"/>
      <c r="M112" s="282"/>
      <c r="N112" s="282"/>
      <c r="O112" s="67"/>
      <c r="P112" s="282"/>
      <c r="Q112" s="282"/>
      <c r="R112" s="282"/>
      <c r="S112" s="67"/>
      <c r="T112" s="342"/>
      <c r="U112" s="282"/>
      <c r="V112" s="282"/>
      <c r="W112" s="67"/>
      <c r="X112" s="282"/>
      <c r="Y112" s="282"/>
      <c r="Z112" s="282"/>
      <c r="AA112" s="67"/>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row>
    <row r="113" spans="1:27" ht="30" x14ac:dyDescent="0.25">
      <c r="A113" s="365" t="s">
        <v>825</v>
      </c>
      <c r="B113" s="268" t="s">
        <v>182</v>
      </c>
      <c r="C113" s="278" t="s">
        <v>907</v>
      </c>
      <c r="D113" s="269" t="s">
        <v>176</v>
      </c>
      <c r="E113" s="269">
        <v>16</v>
      </c>
      <c r="F113" s="334">
        <v>84</v>
      </c>
      <c r="G113" s="269">
        <v>35.799999999999997</v>
      </c>
      <c r="H113" s="269"/>
      <c r="I113" s="269">
        <v>14.82</v>
      </c>
      <c r="J113" s="269"/>
      <c r="K113" s="315" t="s">
        <v>106</v>
      </c>
      <c r="L113" s="318"/>
      <c r="M113" s="268"/>
      <c r="N113" s="268"/>
      <c r="O113" s="262"/>
      <c r="P113" s="268"/>
      <c r="Q113" s="268"/>
      <c r="R113" s="268"/>
      <c r="S113" s="262"/>
      <c r="T113" s="318"/>
      <c r="U113" s="268"/>
      <c r="V113" s="268"/>
      <c r="W113" s="262"/>
      <c r="X113" s="268">
        <v>-64.8</v>
      </c>
      <c r="Y113" s="268">
        <v>4.51</v>
      </c>
      <c r="Z113" s="268"/>
      <c r="AA113" s="262"/>
    </row>
    <row r="114" spans="1:27" ht="45" x14ac:dyDescent="0.25">
      <c r="A114" s="365" t="s">
        <v>825</v>
      </c>
      <c r="B114" s="268" t="s">
        <v>182</v>
      </c>
      <c r="C114" s="278" t="s">
        <v>909</v>
      </c>
      <c r="D114" s="269" t="s">
        <v>176</v>
      </c>
      <c r="E114" s="269">
        <v>16</v>
      </c>
      <c r="F114" s="334">
        <v>82</v>
      </c>
      <c r="G114" s="269">
        <v>35.299999999999997</v>
      </c>
      <c r="H114" s="269"/>
      <c r="I114" s="269">
        <v>13.84</v>
      </c>
      <c r="J114" s="269"/>
      <c r="K114" s="315" t="s">
        <v>106</v>
      </c>
      <c r="L114" s="318"/>
      <c r="M114" s="268"/>
      <c r="N114" s="268"/>
      <c r="O114" s="262"/>
      <c r="P114" s="268"/>
      <c r="Q114" s="268"/>
      <c r="R114" s="268"/>
      <c r="S114" s="262"/>
      <c r="T114" s="318"/>
      <c r="U114" s="268"/>
      <c r="V114" s="268"/>
      <c r="W114" s="262"/>
      <c r="X114" s="268">
        <v>-65.900000000000006</v>
      </c>
      <c r="Y114" s="268">
        <v>3.99</v>
      </c>
      <c r="Z114" s="268"/>
      <c r="AA114" s="262"/>
    </row>
    <row r="115" spans="1:27" x14ac:dyDescent="0.25">
      <c r="A115" s="365" t="s">
        <v>825</v>
      </c>
      <c r="B115" s="268" t="s">
        <v>182</v>
      </c>
      <c r="C115" s="278" t="s">
        <v>177</v>
      </c>
      <c r="D115" s="269" t="s">
        <v>176</v>
      </c>
      <c r="E115" s="269">
        <v>16</v>
      </c>
      <c r="F115" s="334">
        <v>85</v>
      </c>
      <c r="G115" s="269">
        <v>35.5</v>
      </c>
      <c r="H115" s="269"/>
      <c r="I115" s="269">
        <v>13.97</v>
      </c>
      <c r="J115" s="269"/>
      <c r="K115" s="315" t="s">
        <v>106</v>
      </c>
      <c r="L115" s="318"/>
      <c r="M115" s="268"/>
      <c r="N115" s="268"/>
      <c r="O115" s="262"/>
      <c r="P115" s="268"/>
      <c r="Q115" s="268"/>
      <c r="R115" s="268"/>
      <c r="S115" s="262"/>
      <c r="T115" s="318"/>
      <c r="U115" s="268"/>
      <c r="V115" s="268"/>
      <c r="W115" s="262"/>
      <c r="X115" s="268">
        <v>-23.6</v>
      </c>
      <c r="Y115" s="268">
        <v>5.49</v>
      </c>
      <c r="Z115" s="268"/>
      <c r="AA115" s="262"/>
    </row>
    <row r="116" spans="1:27" x14ac:dyDescent="0.25">
      <c r="A116" s="319"/>
      <c r="D116" s="283"/>
      <c r="E116" s="283"/>
      <c r="F116" s="340"/>
      <c r="G116" s="283"/>
      <c r="H116" s="283"/>
      <c r="I116" s="283"/>
      <c r="J116" s="283"/>
      <c r="K116" s="320"/>
      <c r="O116" s="67"/>
      <c r="P116" s="282"/>
      <c r="W116" s="67"/>
      <c r="X116" s="282"/>
    </row>
    <row r="117" spans="1:27" ht="30" x14ac:dyDescent="0.25">
      <c r="A117" s="284" t="s">
        <v>886</v>
      </c>
      <c r="B117" s="268" t="s">
        <v>182</v>
      </c>
      <c r="C117" s="278" t="s">
        <v>910</v>
      </c>
      <c r="D117" s="269" t="s">
        <v>184</v>
      </c>
      <c r="E117" s="269">
        <v>24</v>
      </c>
      <c r="F117" s="334">
        <v>40</v>
      </c>
      <c r="G117" s="269">
        <v>24.8</v>
      </c>
      <c r="H117" s="269"/>
      <c r="I117" s="269">
        <v>10.199999999999999</v>
      </c>
      <c r="J117" s="269"/>
      <c r="K117" s="315" t="s">
        <v>106</v>
      </c>
      <c r="L117" s="318"/>
      <c r="M117" s="268"/>
      <c r="N117" s="268"/>
      <c r="O117" s="262"/>
      <c r="P117" s="268"/>
      <c r="Q117" s="268"/>
      <c r="R117" s="268"/>
      <c r="S117" s="262"/>
      <c r="T117" s="318"/>
      <c r="U117" s="268"/>
      <c r="V117" s="268"/>
      <c r="W117" s="262"/>
      <c r="X117" s="268">
        <v>-72.2</v>
      </c>
      <c r="Y117" s="268"/>
      <c r="Z117" s="268">
        <v>25.96</v>
      </c>
      <c r="AA117" s="262"/>
    </row>
    <row r="118" spans="1:27" ht="30" x14ac:dyDescent="0.25">
      <c r="A118" s="284" t="s">
        <v>886</v>
      </c>
      <c r="B118" s="268" t="s">
        <v>182</v>
      </c>
      <c r="C118" s="278" t="s">
        <v>911</v>
      </c>
      <c r="D118" s="269" t="s">
        <v>184</v>
      </c>
      <c r="E118" s="269">
        <v>24</v>
      </c>
      <c r="F118" s="334">
        <v>44</v>
      </c>
      <c r="G118" s="269">
        <v>25.87</v>
      </c>
      <c r="H118" s="268"/>
      <c r="I118" s="269">
        <v>10.53</v>
      </c>
      <c r="J118" s="269"/>
      <c r="K118" s="315" t="s">
        <v>106</v>
      </c>
      <c r="L118" s="318"/>
      <c r="M118" s="268"/>
      <c r="N118" s="268"/>
      <c r="O118" s="262"/>
      <c r="P118" s="268"/>
      <c r="Q118" s="268"/>
      <c r="R118" s="268"/>
      <c r="S118" s="262"/>
      <c r="T118" s="318"/>
      <c r="U118" s="268"/>
      <c r="V118" s="268"/>
      <c r="W118" s="262"/>
      <c r="X118" s="268">
        <v>-73.400000000000006</v>
      </c>
      <c r="Y118" s="268"/>
      <c r="Z118" s="268">
        <v>26.96</v>
      </c>
      <c r="AA118" s="262"/>
    </row>
    <row r="119" spans="1:27" ht="30" x14ac:dyDescent="0.25">
      <c r="A119" s="284" t="s">
        <v>886</v>
      </c>
      <c r="B119" s="268" t="s">
        <v>182</v>
      </c>
      <c r="C119" s="278" t="s">
        <v>912</v>
      </c>
      <c r="D119" s="269" t="s">
        <v>184</v>
      </c>
      <c r="E119" s="269">
        <v>24</v>
      </c>
      <c r="F119" s="334">
        <v>40</v>
      </c>
      <c r="G119" s="269">
        <v>24.24</v>
      </c>
      <c r="H119" s="269"/>
      <c r="I119" s="269">
        <v>10.41</v>
      </c>
      <c r="J119" s="269"/>
      <c r="K119" s="315" t="s">
        <v>106</v>
      </c>
      <c r="L119" s="318"/>
      <c r="M119" s="268"/>
      <c r="N119" s="268"/>
      <c r="O119" s="262"/>
      <c r="P119" s="268"/>
      <c r="Q119" s="268"/>
      <c r="R119" s="268"/>
      <c r="S119" s="262"/>
      <c r="T119" s="318"/>
      <c r="U119" s="268"/>
      <c r="V119" s="268"/>
      <c r="W119" s="262"/>
      <c r="X119" s="268">
        <v>-69.2</v>
      </c>
      <c r="Y119" s="268"/>
      <c r="Z119" s="268">
        <v>31.06</v>
      </c>
      <c r="AA119" s="262"/>
    </row>
    <row r="120" spans="1:27" ht="30" x14ac:dyDescent="0.25">
      <c r="A120" s="284" t="s">
        <v>886</v>
      </c>
      <c r="B120" s="268" t="s">
        <v>182</v>
      </c>
      <c r="C120" s="278" t="s">
        <v>177</v>
      </c>
      <c r="D120" s="269" t="s">
        <v>184</v>
      </c>
      <c r="E120" s="269">
        <v>24</v>
      </c>
      <c r="F120" s="334">
        <v>38</v>
      </c>
      <c r="G120" s="269">
        <v>26.96</v>
      </c>
      <c r="H120" s="269"/>
      <c r="I120" s="269">
        <v>12.44</v>
      </c>
      <c r="J120" s="269"/>
      <c r="K120" s="315" t="s">
        <v>106</v>
      </c>
      <c r="L120" s="318"/>
      <c r="M120" s="268"/>
      <c r="N120" s="268"/>
      <c r="O120" s="262"/>
      <c r="P120" s="268"/>
      <c r="Q120" s="268"/>
      <c r="R120" s="268"/>
      <c r="S120" s="262"/>
      <c r="T120" s="318"/>
      <c r="U120" s="268"/>
      <c r="V120" s="268"/>
      <c r="W120" s="262"/>
      <c r="X120" s="268">
        <v>-58.4</v>
      </c>
      <c r="Y120" s="268"/>
      <c r="Z120" s="268">
        <v>31.99</v>
      </c>
      <c r="AA120" s="262"/>
    </row>
    <row r="121" spans="1:27" x14ac:dyDescent="0.25">
      <c r="A121" s="319"/>
      <c r="D121" s="283"/>
      <c r="E121" s="283"/>
      <c r="F121" s="340"/>
      <c r="G121" s="283"/>
      <c r="H121" s="283"/>
      <c r="I121" s="283"/>
      <c r="J121" s="283"/>
      <c r="K121" s="320"/>
      <c r="O121" s="67"/>
      <c r="P121" s="282"/>
      <c r="W121" s="67"/>
      <c r="X121" s="282"/>
    </row>
    <row r="122" spans="1:27" ht="30" x14ac:dyDescent="0.25">
      <c r="A122" s="284" t="s">
        <v>886</v>
      </c>
      <c r="B122" s="268" t="s">
        <v>182</v>
      </c>
      <c r="C122" s="278" t="s">
        <v>910</v>
      </c>
      <c r="D122" s="269" t="s">
        <v>176</v>
      </c>
      <c r="E122" s="269">
        <v>16</v>
      </c>
      <c r="F122" s="334">
        <v>46</v>
      </c>
      <c r="G122" s="269">
        <v>24.8</v>
      </c>
      <c r="H122" s="269"/>
      <c r="I122" s="269">
        <v>10.199999999999999</v>
      </c>
      <c r="J122" s="269"/>
      <c r="K122" s="315" t="s">
        <v>106</v>
      </c>
      <c r="L122" s="318"/>
      <c r="M122" s="268"/>
      <c r="N122" s="268"/>
      <c r="O122" s="262"/>
      <c r="P122" s="268"/>
      <c r="Q122" s="268"/>
      <c r="R122" s="268"/>
      <c r="S122" s="262"/>
      <c r="T122" s="318"/>
      <c r="U122" s="268"/>
      <c r="V122" s="268"/>
      <c r="W122" s="262"/>
      <c r="X122" s="268">
        <v>-59.1</v>
      </c>
      <c r="Y122" s="268"/>
      <c r="Z122" s="268">
        <v>33.090000000000003</v>
      </c>
      <c r="AA122" s="262"/>
    </row>
    <row r="123" spans="1:27" ht="30" x14ac:dyDescent="0.25">
      <c r="A123" s="284" t="s">
        <v>886</v>
      </c>
      <c r="B123" s="268" t="s">
        <v>182</v>
      </c>
      <c r="C123" s="278" t="s">
        <v>911</v>
      </c>
      <c r="D123" s="269" t="s">
        <v>176</v>
      </c>
      <c r="E123" s="269">
        <v>16</v>
      </c>
      <c r="F123" s="334">
        <v>47</v>
      </c>
      <c r="G123" s="269">
        <v>25.87</v>
      </c>
      <c r="H123" s="268"/>
      <c r="I123" s="269">
        <v>10.53</v>
      </c>
      <c r="J123" s="269"/>
      <c r="K123" s="315" t="s">
        <v>106</v>
      </c>
      <c r="L123" s="318"/>
      <c r="M123" s="268"/>
      <c r="N123" s="268"/>
      <c r="O123" s="262"/>
      <c r="P123" s="268"/>
      <c r="Q123" s="268"/>
      <c r="R123" s="268"/>
      <c r="S123" s="262"/>
      <c r="T123" s="318"/>
      <c r="U123" s="268"/>
      <c r="V123" s="268"/>
      <c r="W123" s="262"/>
      <c r="X123" s="268">
        <v>-72.2</v>
      </c>
      <c r="Y123" s="268"/>
      <c r="Z123" s="268">
        <v>27.59</v>
      </c>
      <c r="AA123" s="262"/>
    </row>
    <row r="124" spans="1:27" ht="30" x14ac:dyDescent="0.25">
      <c r="A124" s="284" t="s">
        <v>886</v>
      </c>
      <c r="B124" s="268" t="s">
        <v>182</v>
      </c>
      <c r="C124" s="278" t="s">
        <v>912</v>
      </c>
      <c r="D124" s="269" t="s">
        <v>176</v>
      </c>
      <c r="E124" s="269">
        <v>16</v>
      </c>
      <c r="F124" s="334">
        <v>45</v>
      </c>
      <c r="G124" s="269">
        <v>24.24</v>
      </c>
      <c r="H124" s="269"/>
      <c r="I124" s="269">
        <v>10.41</v>
      </c>
      <c r="J124" s="269"/>
      <c r="K124" s="315" t="s">
        <v>106</v>
      </c>
      <c r="L124" s="318"/>
      <c r="M124" s="268"/>
      <c r="N124" s="268"/>
      <c r="O124" s="262"/>
      <c r="P124" s="268"/>
      <c r="Q124" s="268"/>
      <c r="R124" s="268"/>
      <c r="S124" s="262"/>
      <c r="T124" s="318"/>
      <c r="U124" s="268"/>
      <c r="V124" s="268"/>
      <c r="W124" s="262"/>
      <c r="X124" s="268">
        <v>-61.8</v>
      </c>
      <c r="Y124" s="268"/>
      <c r="Z124" s="268">
        <v>41.62</v>
      </c>
      <c r="AA124" s="262"/>
    </row>
    <row r="125" spans="1:27" ht="30" x14ac:dyDescent="0.25">
      <c r="A125" s="284" t="s">
        <v>886</v>
      </c>
      <c r="B125" s="268" t="s">
        <v>182</v>
      </c>
      <c r="C125" s="278" t="s">
        <v>177</v>
      </c>
      <c r="D125" s="269" t="s">
        <v>176</v>
      </c>
      <c r="E125" s="269">
        <v>16</v>
      </c>
      <c r="F125" s="334">
        <v>44</v>
      </c>
      <c r="G125" s="269">
        <v>26.96</v>
      </c>
      <c r="H125" s="269"/>
      <c r="I125" s="269">
        <v>12.44</v>
      </c>
      <c r="J125" s="269"/>
      <c r="K125" s="315" t="s">
        <v>106</v>
      </c>
      <c r="L125" s="318"/>
      <c r="M125" s="268"/>
      <c r="N125" s="268"/>
      <c r="O125" s="262"/>
      <c r="P125" s="268"/>
      <c r="Q125" s="268"/>
      <c r="R125" s="268"/>
      <c r="S125" s="262"/>
      <c r="T125" s="318"/>
      <c r="U125" s="268"/>
      <c r="V125" s="268"/>
      <c r="W125" s="262"/>
      <c r="X125" s="268">
        <v>-47.6</v>
      </c>
      <c r="Y125" s="268"/>
      <c r="Z125" s="268">
        <v>32.090000000000003</v>
      </c>
      <c r="AA125" s="262"/>
    </row>
    <row r="126" spans="1:27" x14ac:dyDescent="0.25">
      <c r="A126" s="319"/>
      <c r="D126" s="283"/>
      <c r="E126" s="283"/>
      <c r="F126" s="340"/>
      <c r="G126" s="283"/>
      <c r="H126" s="283"/>
      <c r="I126" s="283"/>
      <c r="J126" s="283"/>
      <c r="K126" s="320"/>
      <c r="O126" s="67"/>
      <c r="P126" s="282"/>
      <c r="W126" s="67"/>
      <c r="X126" s="282"/>
    </row>
    <row r="127" spans="1:27" x14ac:dyDescent="0.25">
      <c r="A127" s="319"/>
      <c r="D127" s="283"/>
      <c r="E127" s="283"/>
      <c r="F127" s="340"/>
      <c r="G127" s="283"/>
      <c r="H127" s="283"/>
      <c r="I127" s="283"/>
      <c r="J127" s="283"/>
      <c r="K127" s="320"/>
      <c r="O127" s="67"/>
      <c r="P127" s="282"/>
      <c r="W127" s="67"/>
      <c r="X127" s="282"/>
    </row>
    <row r="128" spans="1:27" x14ac:dyDescent="0.25">
      <c r="A128" s="319"/>
      <c r="D128" s="283"/>
      <c r="E128" s="283"/>
      <c r="F128" s="283"/>
      <c r="G128" s="347"/>
      <c r="H128" s="283"/>
      <c r="I128" s="283"/>
      <c r="J128" s="283"/>
      <c r="K128" s="320"/>
      <c r="O128" s="67"/>
      <c r="P128" s="282"/>
      <c r="W128" s="67"/>
      <c r="X128" s="282"/>
    </row>
    <row r="129" spans="1:24" x14ac:dyDescent="0.25">
      <c r="A129" s="319"/>
      <c r="D129" s="283"/>
      <c r="E129" s="283"/>
      <c r="F129" s="283"/>
      <c r="G129" s="347"/>
      <c r="H129" s="283"/>
      <c r="I129" s="283"/>
      <c r="J129" s="283"/>
      <c r="K129" s="320"/>
      <c r="O129" s="67"/>
      <c r="P129" s="282"/>
      <c r="W129" s="67"/>
      <c r="X129" s="282"/>
    </row>
    <row r="130" spans="1:24" x14ac:dyDescent="0.25">
      <c r="A130" s="319"/>
      <c r="D130" s="283"/>
      <c r="E130" s="283"/>
      <c r="F130" s="283"/>
      <c r="G130" s="347"/>
      <c r="H130" s="283"/>
      <c r="I130" s="283"/>
      <c r="J130" s="283"/>
      <c r="K130" s="320"/>
      <c r="O130" s="67"/>
      <c r="P130" s="282"/>
      <c r="W130" s="67"/>
      <c r="X130" s="282"/>
    </row>
    <row r="131" spans="1:24" x14ac:dyDescent="0.25">
      <c r="A131" s="319"/>
      <c r="D131" s="283"/>
      <c r="E131" s="283"/>
      <c r="F131" s="283"/>
      <c r="G131" s="347"/>
      <c r="H131" s="283"/>
      <c r="I131" s="283"/>
      <c r="J131" s="283"/>
      <c r="K131" s="320"/>
      <c r="O131" s="67"/>
      <c r="P131" s="282"/>
      <c r="W131" s="67"/>
      <c r="X131" s="282"/>
    </row>
    <row r="132" spans="1:24" x14ac:dyDescent="0.25">
      <c r="A132" s="319"/>
      <c r="D132" s="283"/>
      <c r="E132" s="283"/>
      <c r="F132" s="283"/>
      <c r="G132" s="347"/>
      <c r="H132" s="283"/>
      <c r="I132" s="283"/>
      <c r="J132" s="283"/>
      <c r="K132" s="320"/>
      <c r="O132" s="67"/>
      <c r="P132" s="282"/>
      <c r="W132" s="67"/>
      <c r="X132" s="282"/>
    </row>
    <row r="133" spans="1:24" x14ac:dyDescent="0.25">
      <c r="A133" s="319"/>
      <c r="D133" s="283"/>
      <c r="E133" s="283"/>
      <c r="F133" s="283"/>
      <c r="G133" s="347"/>
      <c r="H133" s="283"/>
      <c r="I133" s="283"/>
      <c r="J133" s="283"/>
      <c r="K133" s="320"/>
      <c r="O133" s="67"/>
      <c r="P133" s="282"/>
      <c r="W133" s="67"/>
      <c r="X133" s="282"/>
    </row>
    <row r="134" spans="1:24" x14ac:dyDescent="0.25">
      <c r="A134" s="319"/>
      <c r="D134" s="283"/>
      <c r="E134" s="283"/>
      <c r="F134" s="283"/>
      <c r="G134" s="347"/>
      <c r="H134" s="283"/>
      <c r="I134" s="283"/>
      <c r="J134" s="283"/>
      <c r="K134" s="320"/>
      <c r="W134" s="67"/>
      <c r="X134" s="282"/>
    </row>
    <row r="135" spans="1:24" x14ac:dyDescent="0.25">
      <c r="A135" s="319"/>
      <c r="D135" s="283"/>
      <c r="E135" s="283"/>
      <c r="F135" s="283"/>
      <c r="G135" s="347"/>
      <c r="H135" s="283"/>
      <c r="I135" s="283"/>
      <c r="J135" s="283"/>
      <c r="K135" s="320"/>
    </row>
    <row r="136" spans="1:24" x14ac:dyDescent="0.25">
      <c r="D136" s="283"/>
      <c r="E136" s="283"/>
      <c r="F136" s="283"/>
      <c r="G136" s="347"/>
      <c r="H136" s="283"/>
      <c r="I136" s="283"/>
      <c r="J136" s="283"/>
      <c r="K136" s="320"/>
    </row>
    <row r="137" spans="1:24" x14ac:dyDescent="0.25">
      <c r="D137" s="283"/>
      <c r="E137" s="283"/>
      <c r="F137" s="283"/>
      <c r="G137" s="347"/>
      <c r="H137" s="283"/>
      <c r="I137" s="283"/>
      <c r="J137" s="283"/>
      <c r="K137" s="320"/>
    </row>
    <row r="138" spans="1:24" x14ac:dyDescent="0.25">
      <c r="D138" s="283"/>
      <c r="E138" s="283"/>
      <c r="F138" s="283"/>
      <c r="G138" s="347"/>
      <c r="H138" s="283"/>
      <c r="I138" s="283"/>
      <c r="J138" s="283"/>
      <c r="K138" s="320"/>
    </row>
    <row r="139" spans="1:24" x14ac:dyDescent="0.25">
      <c r="D139" s="283"/>
      <c r="E139" s="283"/>
      <c r="F139" s="283"/>
      <c r="G139" s="347"/>
      <c r="H139" s="283"/>
      <c r="I139" s="283"/>
      <c r="J139" s="283"/>
      <c r="K139" s="320"/>
    </row>
    <row r="140" spans="1:24" x14ac:dyDescent="0.25">
      <c r="D140" s="283"/>
      <c r="E140" s="283"/>
      <c r="F140" s="283"/>
      <c r="G140" s="347"/>
      <c r="H140" s="283"/>
      <c r="I140" s="283"/>
      <c r="J140" s="283"/>
      <c r="K140" s="320"/>
    </row>
    <row r="141" spans="1:24" x14ac:dyDescent="0.25">
      <c r="D141" s="283"/>
      <c r="E141" s="283"/>
      <c r="F141" s="283"/>
      <c r="G141" s="347"/>
      <c r="H141" s="283"/>
      <c r="I141" s="283"/>
      <c r="J141" s="283"/>
      <c r="K141" s="320"/>
    </row>
    <row r="142" spans="1:24" x14ac:dyDescent="0.25">
      <c r="D142" s="283"/>
      <c r="E142" s="283"/>
      <c r="F142" s="283"/>
      <c r="G142" s="347"/>
      <c r="H142" s="283"/>
      <c r="I142" s="283"/>
      <c r="J142" s="283"/>
      <c r="K142" s="320"/>
    </row>
    <row r="143" spans="1:24" x14ac:dyDescent="0.25">
      <c r="D143" s="283"/>
      <c r="E143" s="283"/>
      <c r="F143" s="283"/>
      <c r="G143" s="347"/>
      <c r="H143" s="283"/>
      <c r="I143" s="283"/>
      <c r="J143" s="283"/>
      <c r="K143" s="320"/>
    </row>
    <row r="144" spans="1:24" x14ac:dyDescent="0.25">
      <c r="D144" s="283"/>
      <c r="E144" s="283"/>
      <c r="F144" s="283"/>
      <c r="G144" s="347"/>
      <c r="H144" s="283"/>
      <c r="I144" s="283"/>
      <c r="J144" s="283"/>
      <c r="K144" s="320"/>
    </row>
    <row r="145" spans="4:11" x14ac:dyDescent="0.25">
      <c r="D145" s="283"/>
      <c r="E145" s="283"/>
      <c r="F145" s="283"/>
      <c r="G145" s="347"/>
      <c r="H145" s="283"/>
      <c r="I145" s="283"/>
      <c r="J145" s="283"/>
      <c r="K145" s="320"/>
    </row>
    <row r="146" spans="4:11" x14ac:dyDescent="0.25">
      <c r="D146" s="283"/>
      <c r="E146" s="283"/>
      <c r="F146" s="283"/>
      <c r="G146" s="347"/>
      <c r="H146" s="283"/>
      <c r="I146" s="283"/>
      <c r="J146" s="283"/>
      <c r="K146" s="320"/>
    </row>
    <row r="147" spans="4:11" x14ac:dyDescent="0.25">
      <c r="D147" s="283"/>
      <c r="E147" s="283"/>
      <c r="F147" s="283"/>
      <c r="G147" s="347"/>
      <c r="H147" s="283"/>
      <c r="I147" s="283"/>
      <c r="J147" s="283"/>
      <c r="K147" s="320"/>
    </row>
    <row r="148" spans="4:11" x14ac:dyDescent="0.25">
      <c r="D148" s="283"/>
      <c r="E148" s="283"/>
      <c r="F148" s="283"/>
      <c r="G148" s="347"/>
      <c r="H148" s="283"/>
      <c r="I148" s="283"/>
      <c r="J148" s="283"/>
      <c r="K148" s="320"/>
    </row>
    <row r="149" spans="4:11" x14ac:dyDescent="0.25">
      <c r="D149" s="283"/>
      <c r="E149" s="283"/>
      <c r="F149" s="283"/>
      <c r="G149" s="347"/>
      <c r="H149" s="283"/>
      <c r="I149" s="283"/>
      <c r="J149" s="283"/>
      <c r="K149" s="320"/>
    </row>
    <row r="150" spans="4:11" x14ac:dyDescent="0.25">
      <c r="D150" s="283"/>
      <c r="E150" s="283"/>
      <c r="F150" s="283"/>
      <c r="G150" s="347"/>
      <c r="H150" s="283"/>
      <c r="I150" s="283"/>
      <c r="J150" s="283"/>
      <c r="K150" s="320"/>
    </row>
    <row r="151" spans="4:11" x14ac:dyDescent="0.25">
      <c r="D151" s="283"/>
      <c r="E151" s="283"/>
      <c r="F151" s="283"/>
      <c r="G151" s="347"/>
      <c r="H151" s="283"/>
      <c r="I151" s="283"/>
      <c r="J151" s="283"/>
      <c r="K151" s="320"/>
    </row>
    <row r="152" spans="4:11" x14ac:dyDescent="0.25">
      <c r="D152" s="283"/>
      <c r="E152" s="283"/>
      <c r="F152" s="283"/>
      <c r="G152" s="347"/>
      <c r="H152" s="283"/>
      <c r="I152" s="283"/>
      <c r="J152" s="283"/>
      <c r="K152" s="320"/>
    </row>
    <row r="153" spans="4:11" x14ac:dyDescent="0.25">
      <c r="D153" s="283"/>
      <c r="E153" s="283"/>
      <c r="F153" s="283"/>
      <c r="G153" s="347"/>
      <c r="H153" s="283"/>
      <c r="I153" s="283"/>
      <c r="J153" s="283"/>
      <c r="K153" s="320"/>
    </row>
    <row r="154" spans="4:11" x14ac:dyDescent="0.25">
      <c r="D154" s="283"/>
      <c r="E154" s="283"/>
      <c r="F154" s="283"/>
      <c r="G154" s="347"/>
      <c r="H154" s="283"/>
      <c r="I154" s="283"/>
      <c r="J154" s="283"/>
      <c r="K154" s="320"/>
    </row>
    <row r="155" spans="4:11" x14ac:dyDescent="0.25">
      <c r="D155" s="283"/>
      <c r="E155" s="283"/>
      <c r="F155" s="283"/>
      <c r="G155" s="347"/>
      <c r="H155" s="283"/>
      <c r="I155" s="283"/>
      <c r="J155" s="283"/>
      <c r="K155" s="320"/>
    </row>
    <row r="156" spans="4:11" x14ac:dyDescent="0.25">
      <c r="D156" s="283"/>
      <c r="E156" s="283"/>
      <c r="F156" s="283"/>
      <c r="G156" s="347"/>
      <c r="H156" s="283"/>
      <c r="I156" s="283"/>
      <c r="J156" s="283"/>
      <c r="K156" s="320"/>
    </row>
    <row r="157" spans="4:11" x14ac:dyDescent="0.25">
      <c r="D157" s="283"/>
      <c r="E157" s="283"/>
      <c r="F157" s="283"/>
      <c r="G157" s="347"/>
      <c r="H157" s="283"/>
      <c r="I157" s="283"/>
      <c r="J157" s="283"/>
      <c r="K157" s="320"/>
    </row>
    <row r="158" spans="4:11" x14ac:dyDescent="0.25">
      <c r="D158" s="283"/>
      <c r="E158" s="283"/>
      <c r="F158" s="283"/>
      <c r="G158" s="347"/>
      <c r="H158" s="283"/>
      <c r="I158" s="283"/>
      <c r="J158" s="283"/>
      <c r="K158" s="320"/>
    </row>
    <row r="159" spans="4:11" x14ac:dyDescent="0.25">
      <c r="D159" s="283"/>
      <c r="E159" s="283"/>
      <c r="F159" s="283"/>
      <c r="G159" s="347"/>
      <c r="H159" s="283"/>
      <c r="I159" s="283"/>
      <c r="J159" s="283"/>
      <c r="K159" s="320"/>
    </row>
    <row r="160" spans="4:11" x14ac:dyDescent="0.25">
      <c r="D160" s="283"/>
      <c r="E160" s="283"/>
      <c r="F160" s="283"/>
      <c r="G160" s="347"/>
      <c r="H160" s="283"/>
      <c r="I160" s="283"/>
      <c r="J160" s="283"/>
      <c r="K160" s="320"/>
    </row>
    <row r="161" spans="4:11" x14ac:dyDescent="0.25">
      <c r="D161" s="283"/>
      <c r="E161" s="283"/>
      <c r="F161" s="283"/>
      <c r="G161" s="347"/>
      <c r="H161" s="283"/>
      <c r="I161" s="283"/>
      <c r="J161" s="283"/>
      <c r="K161" s="320"/>
    </row>
    <row r="162" spans="4:11" x14ac:dyDescent="0.25">
      <c r="D162" s="283"/>
      <c r="E162" s="283"/>
      <c r="F162" s="283"/>
      <c r="G162" s="347"/>
      <c r="H162" s="283"/>
      <c r="I162" s="283"/>
      <c r="J162" s="283"/>
      <c r="K162" s="320"/>
    </row>
    <row r="163" spans="4:11" x14ac:dyDescent="0.25">
      <c r="D163" s="283"/>
      <c r="E163" s="283"/>
      <c r="F163" s="283"/>
      <c r="G163" s="347"/>
      <c r="H163" s="283"/>
      <c r="I163" s="283"/>
      <c r="J163" s="283"/>
      <c r="K163" s="320"/>
    </row>
    <row r="164" spans="4:11" x14ac:dyDescent="0.25">
      <c r="D164" s="283"/>
      <c r="E164" s="283"/>
      <c r="F164" s="283"/>
      <c r="G164" s="347"/>
      <c r="H164" s="283"/>
      <c r="I164" s="283"/>
      <c r="J164" s="283"/>
      <c r="K164" s="320"/>
    </row>
    <row r="165" spans="4:11" x14ac:dyDescent="0.25">
      <c r="D165" s="283"/>
      <c r="E165" s="283"/>
      <c r="F165" s="283"/>
      <c r="G165" s="347"/>
      <c r="H165" s="283"/>
      <c r="I165" s="283"/>
      <c r="J165" s="283"/>
      <c r="K165" s="320"/>
    </row>
    <row r="166" spans="4:11" x14ac:dyDescent="0.25">
      <c r="D166" s="283"/>
      <c r="E166" s="283"/>
      <c r="F166" s="283"/>
      <c r="G166" s="347"/>
      <c r="H166" s="283"/>
      <c r="I166" s="283"/>
      <c r="J166" s="283"/>
      <c r="K166" s="320"/>
    </row>
    <row r="167" spans="4:11" x14ac:dyDescent="0.25">
      <c r="D167" s="283"/>
      <c r="E167" s="283"/>
      <c r="F167" s="283"/>
      <c r="G167" s="347"/>
      <c r="H167" s="283"/>
      <c r="I167" s="283"/>
      <c r="J167" s="283"/>
      <c r="K167" s="320"/>
    </row>
    <row r="168" spans="4:11" x14ac:dyDescent="0.25">
      <c r="D168" s="283"/>
      <c r="E168" s="283"/>
      <c r="F168" s="283"/>
      <c r="G168" s="347"/>
      <c r="H168" s="283"/>
      <c r="I168" s="283"/>
      <c r="J168" s="283"/>
      <c r="K168" s="320"/>
    </row>
    <row r="169" spans="4:11" x14ac:dyDescent="0.25">
      <c r="D169" s="283"/>
      <c r="E169" s="283"/>
      <c r="F169" s="283"/>
      <c r="G169" s="347"/>
      <c r="H169" s="283"/>
      <c r="I169" s="283"/>
      <c r="J169" s="283"/>
      <c r="K169" s="320"/>
    </row>
    <row r="170" spans="4:11" x14ac:dyDescent="0.25">
      <c r="D170" s="283"/>
      <c r="E170" s="283"/>
      <c r="F170" s="283"/>
      <c r="G170" s="347"/>
      <c r="H170" s="283"/>
      <c r="I170" s="283"/>
      <c r="J170" s="283"/>
      <c r="K170" s="320"/>
    </row>
    <row r="171" spans="4:11" x14ac:dyDescent="0.25">
      <c r="D171" s="283"/>
      <c r="E171" s="283"/>
      <c r="F171" s="283"/>
      <c r="G171" s="347"/>
      <c r="H171" s="283"/>
      <c r="I171" s="283"/>
      <c r="J171" s="283"/>
      <c r="K171" s="320"/>
    </row>
    <row r="172" spans="4:11" x14ac:dyDescent="0.25">
      <c r="D172" s="283"/>
      <c r="E172" s="283"/>
      <c r="F172" s="283"/>
      <c r="G172" s="347"/>
      <c r="H172" s="283"/>
      <c r="I172" s="283"/>
      <c r="J172" s="283"/>
      <c r="K172" s="320"/>
    </row>
    <row r="173" spans="4:11" x14ac:dyDescent="0.25">
      <c r="D173" s="283"/>
      <c r="E173" s="283"/>
      <c r="F173" s="283"/>
      <c r="G173" s="347"/>
      <c r="H173" s="283"/>
      <c r="I173" s="283"/>
      <c r="J173" s="283"/>
      <c r="K173" s="320"/>
    </row>
    <row r="174" spans="4:11" x14ac:dyDescent="0.25">
      <c r="D174" s="283"/>
      <c r="E174" s="283"/>
      <c r="F174" s="283"/>
      <c r="G174" s="347"/>
      <c r="H174" s="283"/>
      <c r="I174" s="283"/>
      <c r="J174" s="283"/>
      <c r="K174" s="320"/>
    </row>
    <row r="175" spans="4:11" x14ac:dyDescent="0.25">
      <c r="D175" s="283"/>
      <c r="E175" s="283"/>
      <c r="F175" s="283"/>
      <c r="G175" s="347"/>
      <c r="H175" s="283"/>
      <c r="I175" s="283"/>
      <c r="J175" s="283"/>
      <c r="K175" s="320"/>
    </row>
    <row r="176" spans="4:11" x14ac:dyDescent="0.25">
      <c r="D176" s="283"/>
      <c r="E176" s="283"/>
      <c r="F176" s="283"/>
      <c r="G176" s="347"/>
      <c r="H176" s="283"/>
      <c r="I176" s="283"/>
      <c r="J176" s="283"/>
      <c r="K176" s="320"/>
    </row>
    <row r="177" spans="4:11" x14ac:dyDescent="0.25">
      <c r="D177" s="283"/>
      <c r="E177" s="283"/>
      <c r="F177" s="283"/>
      <c r="G177" s="347"/>
      <c r="H177" s="283"/>
      <c r="I177" s="283"/>
      <c r="J177" s="283"/>
      <c r="K177" s="320"/>
    </row>
    <row r="178" spans="4:11" x14ac:dyDescent="0.25">
      <c r="D178" s="283"/>
      <c r="E178" s="283"/>
      <c r="F178" s="283"/>
      <c r="G178" s="347"/>
      <c r="H178" s="283"/>
      <c r="I178" s="283"/>
      <c r="J178" s="283"/>
      <c r="K178" s="320"/>
    </row>
    <row r="179" spans="4:11" x14ac:dyDescent="0.25">
      <c r="D179" s="283"/>
      <c r="E179" s="283"/>
      <c r="F179" s="283"/>
      <c r="G179" s="347"/>
      <c r="H179" s="283"/>
      <c r="I179" s="283"/>
      <c r="J179" s="283"/>
      <c r="K179" s="320"/>
    </row>
    <row r="180" spans="4:11" x14ac:dyDescent="0.25">
      <c r="D180" s="283"/>
      <c r="E180" s="283"/>
      <c r="F180" s="283"/>
      <c r="G180" s="347"/>
      <c r="H180" s="283"/>
      <c r="I180" s="283"/>
      <c r="J180" s="283"/>
      <c r="K180" s="320"/>
    </row>
    <row r="181" spans="4:11" x14ac:dyDescent="0.25">
      <c r="D181" s="283"/>
      <c r="E181" s="283"/>
      <c r="F181" s="283"/>
      <c r="G181" s="347"/>
      <c r="H181" s="283"/>
      <c r="I181" s="283"/>
      <c r="J181" s="283"/>
      <c r="K181" s="320"/>
    </row>
    <row r="182" spans="4:11" x14ac:dyDescent="0.25">
      <c r="D182" s="283"/>
      <c r="E182" s="283"/>
      <c r="F182" s="283"/>
      <c r="G182" s="347"/>
      <c r="H182" s="283"/>
      <c r="I182" s="283"/>
      <c r="J182" s="283"/>
      <c r="K182" s="320"/>
    </row>
    <row r="183" spans="4:11" x14ac:dyDescent="0.25">
      <c r="D183" s="283"/>
      <c r="E183" s="283"/>
      <c r="F183" s="283"/>
      <c r="G183" s="347"/>
      <c r="H183" s="283"/>
      <c r="I183" s="283"/>
      <c r="J183" s="283"/>
      <c r="K183" s="320"/>
    </row>
    <row r="184" spans="4:11" x14ac:dyDescent="0.25">
      <c r="D184" s="283"/>
      <c r="E184" s="283"/>
      <c r="F184" s="283"/>
      <c r="G184" s="347"/>
      <c r="H184" s="283"/>
      <c r="I184" s="283"/>
      <c r="J184" s="283"/>
      <c r="K184" s="320"/>
    </row>
    <row r="185" spans="4:11" x14ac:dyDescent="0.25">
      <c r="D185" s="283"/>
      <c r="E185" s="283"/>
      <c r="F185" s="283"/>
      <c r="G185" s="347"/>
      <c r="H185" s="283"/>
      <c r="I185" s="283"/>
      <c r="J185" s="283"/>
      <c r="K185" s="320"/>
    </row>
    <row r="186" spans="4:11" x14ac:dyDescent="0.25">
      <c r="D186" s="283"/>
      <c r="E186" s="283"/>
      <c r="F186" s="283"/>
      <c r="G186" s="347"/>
      <c r="H186" s="283"/>
      <c r="I186" s="283"/>
      <c r="J186" s="283"/>
      <c r="K186" s="320"/>
    </row>
    <row r="187" spans="4:11" x14ac:dyDescent="0.25">
      <c r="D187" s="283"/>
      <c r="E187" s="283"/>
      <c r="F187" s="283"/>
      <c r="G187" s="347"/>
      <c r="H187" s="283"/>
      <c r="I187" s="283"/>
      <c r="J187" s="283"/>
      <c r="K187" s="320"/>
    </row>
    <row r="188" spans="4:11" x14ac:dyDescent="0.25">
      <c r="D188" s="283"/>
      <c r="E188" s="283"/>
      <c r="F188" s="283"/>
      <c r="G188" s="347"/>
      <c r="H188" s="283"/>
      <c r="I188" s="283"/>
      <c r="J188" s="283"/>
      <c r="K188" s="320"/>
    </row>
    <row r="189" spans="4:11" x14ac:dyDescent="0.25">
      <c r="D189" s="283"/>
      <c r="E189" s="283"/>
      <c r="F189" s="283"/>
      <c r="G189" s="347"/>
      <c r="H189" s="283"/>
      <c r="I189" s="283"/>
      <c r="J189" s="283"/>
      <c r="K189" s="320"/>
    </row>
    <row r="190" spans="4:11" x14ac:dyDescent="0.25">
      <c r="D190" s="283"/>
      <c r="E190" s="283"/>
      <c r="F190" s="283"/>
      <c r="G190" s="347"/>
      <c r="H190" s="283"/>
      <c r="I190" s="283"/>
      <c r="J190" s="283"/>
      <c r="K190" s="320"/>
    </row>
    <row r="191" spans="4:11" x14ac:dyDescent="0.25">
      <c r="D191" s="283"/>
      <c r="E191" s="283"/>
      <c r="F191" s="283"/>
      <c r="G191" s="347"/>
      <c r="H191" s="283"/>
      <c r="I191" s="283"/>
      <c r="J191" s="283"/>
      <c r="K191" s="320"/>
    </row>
    <row r="192" spans="4:11" x14ac:dyDescent="0.25">
      <c r="D192" s="283"/>
      <c r="E192" s="283"/>
      <c r="F192" s="283"/>
      <c r="G192" s="347"/>
      <c r="H192" s="283"/>
      <c r="I192" s="283"/>
      <c r="J192" s="283"/>
      <c r="K192" s="320"/>
    </row>
    <row r="193" spans="4:11" x14ac:dyDescent="0.25">
      <c r="D193" s="283"/>
      <c r="E193" s="283"/>
      <c r="F193" s="283"/>
      <c r="G193" s="347"/>
      <c r="H193" s="283"/>
      <c r="I193" s="283"/>
      <c r="J193" s="283"/>
      <c r="K193" s="320"/>
    </row>
    <row r="194" spans="4:11" x14ac:dyDescent="0.25">
      <c r="D194" s="283"/>
      <c r="E194" s="283"/>
      <c r="F194" s="283"/>
      <c r="G194" s="347"/>
      <c r="H194" s="283"/>
      <c r="I194" s="283"/>
      <c r="J194" s="283"/>
      <c r="K194" s="320"/>
    </row>
    <row r="195" spans="4:11" x14ac:dyDescent="0.25">
      <c r="D195" s="283"/>
      <c r="E195" s="283"/>
      <c r="F195" s="283"/>
      <c r="G195" s="347"/>
      <c r="H195" s="283"/>
      <c r="I195" s="283"/>
      <c r="J195" s="283"/>
      <c r="K195" s="320"/>
    </row>
    <row r="196" spans="4:11" x14ac:dyDescent="0.25">
      <c r="D196" s="283"/>
      <c r="E196" s="283"/>
      <c r="F196" s="283"/>
      <c r="G196" s="347"/>
      <c r="H196" s="283"/>
      <c r="I196" s="283"/>
      <c r="J196" s="283"/>
      <c r="K196" s="320"/>
    </row>
    <row r="197" spans="4:11" x14ac:dyDescent="0.25">
      <c r="D197" s="283"/>
      <c r="E197" s="283"/>
      <c r="F197" s="283"/>
      <c r="G197" s="347"/>
      <c r="H197" s="283"/>
      <c r="I197" s="283"/>
      <c r="J197" s="283"/>
      <c r="K197" s="320"/>
    </row>
    <row r="198" spans="4:11" x14ac:dyDescent="0.25">
      <c r="D198" s="283"/>
      <c r="E198" s="283"/>
      <c r="F198" s="283"/>
      <c r="G198" s="347"/>
      <c r="H198" s="283"/>
      <c r="I198" s="283"/>
      <c r="J198" s="283"/>
      <c r="K198" s="320"/>
    </row>
    <row r="199" spans="4:11" x14ac:dyDescent="0.25">
      <c r="D199" s="283"/>
      <c r="E199" s="283"/>
      <c r="F199" s="283"/>
      <c r="G199" s="347"/>
      <c r="H199" s="283"/>
      <c r="I199" s="283"/>
      <c r="J199" s="283"/>
      <c r="K199" s="320"/>
    </row>
    <row r="200" spans="4:11" x14ac:dyDescent="0.25">
      <c r="D200" s="283"/>
      <c r="E200" s="283"/>
      <c r="F200" s="283"/>
      <c r="G200" s="347"/>
      <c r="H200" s="283"/>
      <c r="I200" s="283"/>
      <c r="J200" s="283"/>
      <c r="K200" s="320"/>
    </row>
    <row r="201" spans="4:11" x14ac:dyDescent="0.25">
      <c r="D201" s="283"/>
      <c r="E201" s="283"/>
      <c r="F201" s="283"/>
      <c r="G201" s="347"/>
      <c r="H201" s="283"/>
      <c r="I201" s="283"/>
      <c r="J201" s="283"/>
      <c r="K201" s="320"/>
    </row>
    <row r="202" spans="4:11" x14ac:dyDescent="0.25">
      <c r="D202" s="283"/>
      <c r="E202" s="283"/>
      <c r="F202" s="283"/>
      <c r="G202" s="347"/>
      <c r="H202" s="283"/>
      <c r="I202" s="283"/>
      <c r="J202" s="283"/>
      <c r="K202" s="320"/>
    </row>
    <row r="203" spans="4:11" x14ac:dyDescent="0.25">
      <c r="D203" s="283"/>
      <c r="E203" s="283"/>
      <c r="F203" s="283"/>
      <c r="G203" s="347"/>
      <c r="H203" s="283"/>
      <c r="I203" s="283"/>
      <c r="J203" s="283"/>
      <c r="K203" s="320"/>
    </row>
    <row r="204" spans="4:11" x14ac:dyDescent="0.25">
      <c r="D204" s="283"/>
      <c r="E204" s="283"/>
      <c r="F204" s="283"/>
      <c r="G204" s="347"/>
      <c r="H204" s="283"/>
      <c r="I204" s="283"/>
      <c r="J204" s="283"/>
      <c r="K204" s="320"/>
    </row>
    <row r="205" spans="4:11" x14ac:dyDescent="0.25">
      <c r="D205" s="283"/>
      <c r="E205" s="283"/>
      <c r="F205" s="283"/>
      <c r="G205" s="347"/>
      <c r="H205" s="283"/>
      <c r="I205" s="283"/>
      <c r="J205" s="283"/>
      <c r="K205" s="320"/>
    </row>
    <row r="206" spans="4:11" x14ac:dyDescent="0.25">
      <c r="D206" s="283"/>
      <c r="E206" s="283"/>
      <c r="F206" s="283"/>
      <c r="G206" s="347"/>
      <c r="H206" s="283"/>
      <c r="I206" s="283"/>
      <c r="J206" s="283"/>
      <c r="K206" s="320"/>
    </row>
    <row r="207" spans="4:11" x14ac:dyDescent="0.25">
      <c r="D207" s="283"/>
      <c r="E207" s="283"/>
      <c r="F207" s="283"/>
      <c r="G207" s="347"/>
      <c r="H207" s="283"/>
      <c r="I207" s="283"/>
      <c r="J207" s="283"/>
      <c r="K207" s="320"/>
    </row>
    <row r="208" spans="4:11" x14ac:dyDescent="0.25">
      <c r="D208" s="283"/>
      <c r="E208" s="283"/>
      <c r="F208" s="283"/>
      <c r="G208" s="347"/>
      <c r="H208" s="283"/>
      <c r="I208" s="283"/>
      <c r="J208" s="283"/>
      <c r="K208" s="320"/>
    </row>
    <row r="209" spans="4:11" x14ac:dyDescent="0.25">
      <c r="D209" s="283"/>
      <c r="E209" s="283"/>
      <c r="F209" s="283"/>
      <c r="G209" s="347"/>
      <c r="H209" s="283"/>
      <c r="I209" s="283"/>
      <c r="J209" s="283"/>
      <c r="K209" s="320"/>
    </row>
    <row r="210" spans="4:11" x14ac:dyDescent="0.25">
      <c r="D210" s="283"/>
      <c r="E210" s="283"/>
      <c r="F210" s="283"/>
      <c r="G210" s="347"/>
      <c r="H210" s="283"/>
      <c r="I210" s="283"/>
      <c r="J210" s="283"/>
      <c r="K210" s="320"/>
    </row>
    <row r="211" spans="4:11" x14ac:dyDescent="0.25">
      <c r="D211" s="283"/>
      <c r="E211" s="283"/>
      <c r="F211" s="283"/>
      <c r="G211" s="347"/>
      <c r="H211" s="283"/>
      <c r="I211" s="283"/>
      <c r="J211" s="283"/>
      <c r="K211" s="320"/>
    </row>
    <row r="212" spans="4:11" x14ac:dyDescent="0.25">
      <c r="D212" s="283"/>
      <c r="E212" s="283"/>
      <c r="F212" s="283"/>
      <c r="G212" s="347"/>
      <c r="H212" s="283"/>
      <c r="I212" s="283"/>
      <c r="J212" s="283"/>
      <c r="K212" s="320"/>
    </row>
    <row r="213" spans="4:11" x14ac:dyDescent="0.25">
      <c r="D213" s="283"/>
      <c r="E213" s="283"/>
      <c r="F213" s="283"/>
      <c r="G213" s="347"/>
      <c r="H213" s="283"/>
      <c r="I213" s="283"/>
      <c r="J213" s="283"/>
      <c r="K213" s="320"/>
    </row>
    <row r="214" spans="4:11" x14ac:dyDescent="0.25">
      <c r="D214" s="283"/>
      <c r="E214" s="283"/>
      <c r="F214" s="283"/>
      <c r="G214" s="347"/>
      <c r="H214" s="283"/>
      <c r="I214" s="283"/>
      <c r="J214" s="283"/>
      <c r="K214" s="320"/>
    </row>
    <row r="215" spans="4:11" x14ac:dyDescent="0.25">
      <c r="D215" s="283"/>
      <c r="E215" s="283"/>
      <c r="F215" s="283"/>
      <c r="G215" s="347"/>
      <c r="H215" s="283"/>
      <c r="I215" s="283"/>
      <c r="J215" s="283"/>
      <c r="K215" s="320"/>
    </row>
    <row r="216" spans="4:11" x14ac:dyDescent="0.25">
      <c r="D216" s="283"/>
      <c r="E216" s="283"/>
      <c r="F216" s="283"/>
      <c r="G216" s="347"/>
      <c r="H216" s="283"/>
      <c r="I216" s="283"/>
      <c r="J216" s="283"/>
      <c r="K216" s="320"/>
    </row>
    <row r="217" spans="4:11" x14ac:dyDescent="0.25">
      <c r="D217" s="283"/>
      <c r="E217" s="283"/>
      <c r="F217" s="283"/>
      <c r="G217" s="347"/>
      <c r="H217" s="283"/>
      <c r="I217" s="283"/>
      <c r="J217" s="283"/>
      <c r="K217" s="320"/>
    </row>
    <row r="218" spans="4:11" x14ac:dyDescent="0.25">
      <c r="D218" s="283"/>
      <c r="E218" s="283"/>
      <c r="F218" s="283"/>
      <c r="G218" s="347"/>
      <c r="H218" s="283"/>
      <c r="I218" s="283"/>
      <c r="J218" s="283"/>
      <c r="K218" s="320"/>
    </row>
    <row r="219" spans="4:11" x14ac:dyDescent="0.25">
      <c r="D219" s="283"/>
      <c r="E219" s="283"/>
      <c r="F219" s="283"/>
      <c r="G219" s="347"/>
      <c r="H219" s="283"/>
      <c r="I219" s="283"/>
      <c r="J219" s="283"/>
      <c r="K219" s="320"/>
    </row>
    <row r="220" spans="4:11" x14ac:dyDescent="0.25">
      <c r="D220" s="283"/>
      <c r="E220" s="283"/>
      <c r="F220" s="283"/>
      <c r="G220" s="347"/>
      <c r="H220" s="283"/>
      <c r="I220" s="283"/>
      <c r="J220" s="283"/>
      <c r="K220" s="320"/>
    </row>
    <row r="221" spans="4:11" x14ac:dyDescent="0.25">
      <c r="D221" s="283"/>
      <c r="E221" s="283"/>
      <c r="F221" s="283"/>
      <c r="G221" s="347"/>
      <c r="H221" s="283"/>
      <c r="I221" s="283"/>
      <c r="J221" s="283"/>
      <c r="K221" s="320"/>
    </row>
    <row r="222" spans="4:11" x14ac:dyDescent="0.25">
      <c r="D222" s="283"/>
      <c r="E222" s="283"/>
      <c r="F222" s="283"/>
      <c r="G222" s="347"/>
      <c r="H222" s="283"/>
      <c r="I222" s="283"/>
      <c r="J222" s="283"/>
      <c r="K222" s="320"/>
    </row>
    <row r="223" spans="4:11" x14ac:dyDescent="0.25">
      <c r="D223" s="283"/>
      <c r="E223" s="283"/>
      <c r="F223" s="283"/>
      <c r="G223" s="347"/>
      <c r="H223" s="283"/>
      <c r="I223" s="283"/>
      <c r="J223" s="283"/>
      <c r="K223" s="320"/>
    </row>
    <row r="224" spans="4:11" x14ac:dyDescent="0.25">
      <c r="D224" s="283"/>
      <c r="E224" s="283"/>
      <c r="F224" s="283"/>
      <c r="G224" s="347"/>
      <c r="H224" s="283"/>
      <c r="I224" s="283"/>
      <c r="J224" s="283"/>
      <c r="K224" s="320"/>
    </row>
    <row r="225" spans="4:11" x14ac:dyDescent="0.25">
      <c r="D225" s="283"/>
      <c r="E225" s="283"/>
      <c r="F225" s="283"/>
      <c r="G225" s="347"/>
      <c r="H225" s="283"/>
      <c r="I225" s="283"/>
      <c r="J225" s="283"/>
      <c r="K225" s="320"/>
    </row>
    <row r="226" spans="4:11" x14ac:dyDescent="0.25">
      <c r="D226" s="283"/>
      <c r="E226" s="283"/>
      <c r="F226" s="283"/>
      <c r="G226" s="347"/>
      <c r="H226" s="283"/>
      <c r="I226" s="283"/>
      <c r="J226" s="283"/>
      <c r="K226" s="320"/>
    </row>
    <row r="227" spans="4:11" x14ac:dyDescent="0.25">
      <c r="D227" s="283"/>
      <c r="E227" s="283"/>
      <c r="F227" s="283"/>
      <c r="G227" s="347"/>
      <c r="H227" s="283"/>
      <c r="I227" s="283"/>
      <c r="J227" s="283"/>
      <c r="K227" s="320"/>
    </row>
    <row r="228" spans="4:11" x14ac:dyDescent="0.25">
      <c r="D228" s="283"/>
      <c r="E228" s="283"/>
      <c r="F228" s="283"/>
      <c r="G228" s="347"/>
      <c r="H228" s="283"/>
      <c r="I228" s="283"/>
      <c r="J228" s="283"/>
      <c r="K228" s="320"/>
    </row>
    <row r="229" spans="4:11" x14ac:dyDescent="0.25">
      <c r="D229" s="283"/>
      <c r="E229" s="283"/>
      <c r="F229" s="283"/>
      <c r="G229" s="347"/>
      <c r="H229" s="283"/>
      <c r="I229" s="283"/>
      <c r="J229" s="283"/>
      <c r="K229" s="320"/>
    </row>
    <row r="230" spans="4:11" x14ac:dyDescent="0.25">
      <c r="D230" s="283"/>
      <c r="E230" s="283"/>
      <c r="F230" s="283"/>
      <c r="G230" s="347"/>
      <c r="H230" s="283"/>
      <c r="I230" s="283"/>
      <c r="J230" s="283"/>
      <c r="K230" s="320"/>
    </row>
    <row r="231" spans="4:11" x14ac:dyDescent="0.25">
      <c r="D231" s="283"/>
      <c r="E231" s="283"/>
      <c r="F231" s="283"/>
      <c r="G231" s="347"/>
      <c r="H231" s="283"/>
      <c r="I231" s="283"/>
      <c r="J231" s="283"/>
      <c r="K231" s="320"/>
    </row>
    <row r="232" spans="4:11" x14ac:dyDescent="0.25">
      <c r="D232" s="283"/>
      <c r="E232" s="283"/>
      <c r="F232" s="283"/>
      <c r="G232" s="347"/>
      <c r="H232" s="283"/>
      <c r="I232" s="283"/>
      <c r="J232" s="283"/>
      <c r="K232" s="320"/>
    </row>
    <row r="233" spans="4:11" x14ac:dyDescent="0.25">
      <c r="D233" s="283"/>
      <c r="E233" s="283"/>
      <c r="F233" s="283"/>
      <c r="G233" s="347"/>
      <c r="H233" s="283"/>
      <c r="I233" s="283"/>
      <c r="J233" s="283"/>
      <c r="K233" s="320"/>
    </row>
    <row r="234" spans="4:11" x14ac:dyDescent="0.25">
      <c r="D234" s="283"/>
      <c r="E234" s="283"/>
      <c r="F234" s="283"/>
      <c r="G234" s="347"/>
      <c r="H234" s="283"/>
      <c r="I234" s="283"/>
      <c r="J234" s="283"/>
      <c r="K234" s="320"/>
    </row>
    <row r="235" spans="4:11" x14ac:dyDescent="0.25">
      <c r="D235" s="283"/>
      <c r="E235" s="283"/>
      <c r="F235" s="283"/>
      <c r="G235" s="347"/>
      <c r="H235" s="283"/>
      <c r="I235" s="283"/>
      <c r="J235" s="283"/>
      <c r="K235" s="320"/>
    </row>
    <row r="236" spans="4:11" x14ac:dyDescent="0.25">
      <c r="D236" s="283"/>
      <c r="E236" s="283"/>
      <c r="F236" s="283"/>
      <c r="G236" s="347"/>
      <c r="H236" s="283"/>
      <c r="I236" s="283"/>
      <c r="J236" s="283"/>
      <c r="K236" s="320"/>
    </row>
    <row r="237" spans="4:11" x14ac:dyDescent="0.25">
      <c r="D237" s="283"/>
      <c r="E237" s="283"/>
      <c r="F237" s="283"/>
      <c r="G237" s="347"/>
      <c r="H237" s="283"/>
      <c r="I237" s="283"/>
      <c r="J237" s="283"/>
      <c r="K237" s="320"/>
    </row>
    <row r="238" spans="4:11" x14ac:dyDescent="0.25">
      <c r="D238" s="283"/>
      <c r="E238" s="283"/>
      <c r="F238" s="283"/>
      <c r="G238" s="347"/>
      <c r="H238" s="283"/>
      <c r="I238" s="283"/>
      <c r="J238" s="283"/>
      <c r="K238" s="320"/>
    </row>
    <row r="239" spans="4:11" x14ac:dyDescent="0.25">
      <c r="D239" s="283"/>
      <c r="E239" s="283"/>
      <c r="F239" s="283"/>
      <c r="G239" s="347"/>
      <c r="H239" s="283"/>
      <c r="I239" s="283"/>
      <c r="J239" s="283"/>
      <c r="K239" s="320"/>
    </row>
    <row r="240" spans="4:11" x14ac:dyDescent="0.25">
      <c r="D240" s="283"/>
      <c r="E240" s="283"/>
      <c r="F240" s="283"/>
      <c r="G240" s="347"/>
      <c r="H240" s="283"/>
      <c r="I240" s="283"/>
      <c r="J240" s="283"/>
      <c r="K240" s="320"/>
    </row>
    <row r="241" spans="4:11" x14ac:dyDescent="0.25">
      <c r="D241" s="283"/>
      <c r="E241" s="283"/>
      <c r="F241" s="283"/>
      <c r="G241" s="347"/>
      <c r="H241" s="283"/>
      <c r="I241" s="283"/>
      <c r="J241" s="283"/>
      <c r="K241" s="320"/>
    </row>
    <row r="242" spans="4:11" x14ac:dyDescent="0.25">
      <c r="D242" s="283"/>
      <c r="E242" s="283"/>
      <c r="F242" s="283"/>
      <c r="G242" s="347"/>
      <c r="H242" s="283"/>
      <c r="I242" s="283"/>
      <c r="J242" s="283"/>
      <c r="K242" s="320"/>
    </row>
    <row r="243" spans="4:11" x14ac:dyDescent="0.25">
      <c r="D243" s="283"/>
      <c r="E243" s="283"/>
      <c r="F243" s="283"/>
      <c r="G243" s="347"/>
      <c r="H243" s="283"/>
      <c r="I243" s="283"/>
      <c r="J243" s="283"/>
      <c r="K243" s="320"/>
    </row>
    <row r="244" spans="4:11" x14ac:dyDescent="0.25">
      <c r="D244" s="283"/>
      <c r="E244" s="283"/>
      <c r="F244" s="283"/>
      <c r="G244" s="347"/>
      <c r="H244" s="283"/>
      <c r="I244" s="283"/>
      <c r="J244" s="283"/>
      <c r="K244" s="320"/>
    </row>
    <row r="245" spans="4:11" x14ac:dyDescent="0.25">
      <c r="D245" s="283"/>
      <c r="E245" s="283"/>
      <c r="F245" s="283"/>
      <c r="G245" s="347"/>
      <c r="H245" s="283"/>
      <c r="I245" s="283"/>
      <c r="J245" s="283"/>
      <c r="K245" s="320"/>
    </row>
    <row r="246" spans="4:11" x14ac:dyDescent="0.25">
      <c r="D246" s="283"/>
      <c r="E246" s="283"/>
      <c r="F246" s="283"/>
      <c r="G246" s="347"/>
      <c r="H246" s="283"/>
      <c r="I246" s="283"/>
      <c r="J246" s="283"/>
      <c r="K246" s="320"/>
    </row>
    <row r="247" spans="4:11" x14ac:dyDescent="0.25">
      <c r="D247" s="283"/>
      <c r="E247" s="283"/>
      <c r="F247" s="283"/>
      <c r="G247" s="347"/>
      <c r="H247" s="283"/>
      <c r="I247" s="283"/>
      <c r="J247" s="283"/>
      <c r="K247" s="320"/>
    </row>
    <row r="248" spans="4:11" x14ac:dyDescent="0.25">
      <c r="D248" s="283"/>
      <c r="E248" s="283"/>
      <c r="F248" s="283"/>
      <c r="G248" s="347"/>
      <c r="H248" s="283"/>
      <c r="I248" s="283"/>
      <c r="J248" s="283"/>
      <c r="K248" s="320"/>
    </row>
    <row r="249" spans="4:11" x14ac:dyDescent="0.25">
      <c r="D249" s="283"/>
      <c r="E249" s="283"/>
      <c r="F249" s="283"/>
      <c r="G249" s="347"/>
      <c r="H249" s="283"/>
      <c r="I249" s="283"/>
      <c r="J249" s="283"/>
      <c r="K249" s="320"/>
    </row>
    <row r="250" spans="4:11" x14ac:dyDescent="0.25">
      <c r="D250" s="283"/>
      <c r="E250" s="283"/>
      <c r="F250" s="283"/>
      <c r="G250" s="347"/>
      <c r="H250" s="283"/>
      <c r="I250" s="283"/>
      <c r="J250" s="283"/>
      <c r="K250" s="320"/>
    </row>
    <row r="251" spans="4:11" x14ac:dyDescent="0.25">
      <c r="D251" s="283"/>
      <c r="E251" s="283"/>
      <c r="F251" s="283"/>
      <c r="G251" s="347"/>
      <c r="H251" s="283"/>
      <c r="I251" s="283"/>
      <c r="J251" s="283"/>
      <c r="K251" s="320"/>
    </row>
  </sheetData>
  <mergeCells count="7">
    <mergeCell ref="A1:C1"/>
    <mergeCell ref="G3:J3"/>
    <mergeCell ref="X3:AA3"/>
    <mergeCell ref="P3:S3"/>
    <mergeCell ref="K3:K4"/>
    <mergeCell ref="L3:O3"/>
    <mergeCell ref="T3:W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5"/>
  <sheetViews>
    <sheetView workbookViewId="0">
      <pane xSplit="1" ySplit="4" topLeftCell="B5" activePane="bottomRight" state="frozen"/>
      <selection pane="topRight" activeCell="B1" sqref="B1"/>
      <selection pane="bottomLeft" activeCell="A3" sqref="A3"/>
      <selection pane="bottomRight" sqref="A1:D1"/>
    </sheetView>
  </sheetViews>
  <sheetFormatPr defaultRowHeight="15" x14ac:dyDescent="0.25"/>
  <cols>
    <col min="1" max="1" width="27.5703125" style="323" customWidth="1"/>
    <col min="2" max="3" width="22.28515625" style="282" customWidth="1"/>
    <col min="4" max="4" width="29.42578125" style="282" bestFit="1" customWidth="1"/>
    <col min="5" max="5" width="22.28515625" style="282" customWidth="1"/>
    <col min="6" max="6" width="11.42578125" style="282" bestFit="1" customWidth="1"/>
    <col min="7" max="10" width="11.42578125" style="282" customWidth="1"/>
    <col min="11" max="11" width="24.28515625" style="344" customWidth="1"/>
    <col min="12" max="12" width="11.42578125" style="323" customWidth="1"/>
    <col min="13" max="13" width="12" style="282" bestFit="1" customWidth="1"/>
    <col min="14" max="14" width="12.28515625" style="282" bestFit="1" customWidth="1"/>
    <col min="15" max="15" width="11.7109375" style="282" bestFit="1" customWidth="1"/>
    <col min="16" max="16" width="16.28515625" style="322" customWidth="1"/>
    <col min="17" max="17" width="15" style="282" customWidth="1"/>
    <col min="18" max="18" width="14.28515625" style="282" customWidth="1"/>
    <col min="19" max="19" width="16.42578125" style="67" customWidth="1"/>
    <col min="20" max="20" width="16.42578125" style="323" customWidth="1"/>
    <col min="21" max="23" width="16.42578125" style="282" customWidth="1"/>
    <col min="24" max="24" width="16.42578125" style="322" customWidth="1"/>
    <col min="25" max="26" width="16.42578125" style="282" customWidth="1"/>
    <col min="27" max="27" width="16.42578125" style="344" customWidth="1"/>
  </cols>
  <sheetData>
    <row r="1" spans="1:28" s="119" customFormat="1" x14ac:dyDescent="0.25">
      <c r="A1" s="377" t="s">
        <v>920</v>
      </c>
      <c r="B1" s="377"/>
      <c r="C1" s="377"/>
      <c r="D1" s="377"/>
      <c r="E1" s="282"/>
      <c r="F1" s="282"/>
      <c r="G1" s="282"/>
      <c r="H1" s="282"/>
      <c r="I1" s="282"/>
      <c r="J1" s="282"/>
      <c r="K1" s="67"/>
      <c r="L1" s="342"/>
      <c r="M1" s="282"/>
      <c r="N1" s="282"/>
      <c r="O1" s="282"/>
      <c r="P1" s="282"/>
      <c r="Q1" s="282"/>
      <c r="R1" s="282"/>
      <c r="S1" s="67"/>
      <c r="T1" s="342"/>
      <c r="U1" s="282"/>
      <c r="V1" s="282"/>
      <c r="W1" s="282"/>
      <c r="X1" s="282"/>
      <c r="Y1" s="282"/>
      <c r="Z1" s="282"/>
      <c r="AA1" s="67"/>
    </row>
    <row r="2" spans="1:28" s="119" customFormat="1" ht="15.75" thickBot="1" x14ac:dyDescent="0.3">
      <c r="A2" s="374" t="s">
        <v>921</v>
      </c>
      <c r="B2" s="374"/>
      <c r="C2" s="374"/>
      <c r="D2" s="282"/>
      <c r="E2" s="282"/>
      <c r="F2" s="282"/>
      <c r="G2" s="282"/>
      <c r="H2" s="282"/>
      <c r="I2" s="282"/>
      <c r="J2" s="282"/>
      <c r="K2" s="67"/>
      <c r="L2" s="342"/>
      <c r="M2" s="282"/>
      <c r="N2" s="282"/>
      <c r="O2" s="282"/>
      <c r="P2" s="282"/>
      <c r="Q2" s="282"/>
      <c r="R2" s="282"/>
      <c r="S2" s="67"/>
      <c r="T2" s="342"/>
      <c r="U2" s="282"/>
      <c r="V2" s="282"/>
      <c r="W2" s="282"/>
      <c r="X2" s="282"/>
      <c r="Y2" s="282"/>
      <c r="Z2" s="282"/>
      <c r="AA2" s="67"/>
    </row>
    <row r="3" spans="1:28" x14ac:dyDescent="0.25">
      <c r="A3" s="351"/>
      <c r="B3" s="313"/>
      <c r="C3" s="313"/>
      <c r="D3" s="313"/>
      <c r="E3" s="313"/>
      <c r="F3" s="313"/>
      <c r="G3" s="500" t="s">
        <v>823</v>
      </c>
      <c r="H3" s="495"/>
      <c r="I3" s="495"/>
      <c r="J3" s="495"/>
      <c r="K3" s="497" t="s">
        <v>822</v>
      </c>
      <c r="L3" s="499" t="s">
        <v>150</v>
      </c>
      <c r="M3" s="495"/>
      <c r="N3" s="495"/>
      <c r="O3" s="496"/>
      <c r="P3" s="499" t="s">
        <v>151</v>
      </c>
      <c r="Q3" s="495"/>
      <c r="R3" s="495"/>
      <c r="S3" s="496"/>
      <c r="T3" s="499" t="s">
        <v>152</v>
      </c>
      <c r="U3" s="495"/>
      <c r="V3" s="495"/>
      <c r="W3" s="496"/>
      <c r="X3" s="501" t="s">
        <v>280</v>
      </c>
      <c r="Y3" s="502"/>
      <c r="Z3" s="502"/>
      <c r="AA3" s="503"/>
    </row>
    <row r="4" spans="1:28" s="6" customFormat="1" ht="30" customHeight="1" thickBot="1" x14ac:dyDescent="0.3">
      <c r="A4" s="308" t="s">
        <v>153</v>
      </c>
      <c r="B4" s="261" t="s">
        <v>186</v>
      </c>
      <c r="C4" s="261" t="s">
        <v>155</v>
      </c>
      <c r="D4" s="261" t="s">
        <v>156</v>
      </c>
      <c r="E4" s="261" t="s">
        <v>157</v>
      </c>
      <c r="F4" s="303" t="s">
        <v>158</v>
      </c>
      <c r="G4" s="304" t="s">
        <v>163</v>
      </c>
      <c r="H4" s="305" t="s">
        <v>164</v>
      </c>
      <c r="I4" s="305" t="s">
        <v>165</v>
      </c>
      <c r="J4" s="305" t="s">
        <v>166</v>
      </c>
      <c r="K4" s="498"/>
      <c r="L4" s="306" t="s">
        <v>159</v>
      </c>
      <c r="M4" s="303" t="s">
        <v>160</v>
      </c>
      <c r="N4" s="303" t="s">
        <v>161</v>
      </c>
      <c r="O4" s="303" t="s">
        <v>162</v>
      </c>
      <c r="P4" s="307" t="s">
        <v>167</v>
      </c>
      <c r="Q4" s="261" t="s">
        <v>168</v>
      </c>
      <c r="R4" s="261" t="s">
        <v>169</v>
      </c>
      <c r="S4" s="260" t="s">
        <v>170</v>
      </c>
      <c r="T4" s="308" t="s">
        <v>171</v>
      </c>
      <c r="U4" s="261" t="s">
        <v>172</v>
      </c>
      <c r="V4" s="261" t="s">
        <v>173</v>
      </c>
      <c r="W4" s="261" t="s">
        <v>174</v>
      </c>
      <c r="X4" s="309" t="s">
        <v>281</v>
      </c>
      <c r="Y4" s="310" t="s">
        <v>282</v>
      </c>
      <c r="Z4" s="310" t="s">
        <v>283</v>
      </c>
      <c r="AA4" s="311" t="s">
        <v>284</v>
      </c>
    </row>
    <row r="5" spans="1:28" ht="30" x14ac:dyDescent="0.25">
      <c r="A5" s="318" t="s">
        <v>380</v>
      </c>
      <c r="B5" s="268" t="s">
        <v>187</v>
      </c>
      <c r="C5" s="276" t="s">
        <v>511</v>
      </c>
      <c r="D5" s="277" t="s">
        <v>176</v>
      </c>
      <c r="E5" s="277">
        <v>12</v>
      </c>
      <c r="F5" s="269">
        <v>20</v>
      </c>
      <c r="G5" s="345"/>
      <c r="H5" s="269"/>
      <c r="I5" s="269"/>
      <c r="J5" s="269"/>
      <c r="K5" s="332" t="s">
        <v>104</v>
      </c>
      <c r="L5" s="331">
        <v>-6.9</v>
      </c>
      <c r="M5" s="269"/>
      <c r="N5" s="277">
        <v>5.7</v>
      </c>
      <c r="O5" s="269"/>
      <c r="P5" s="327"/>
      <c r="Q5" s="268"/>
      <c r="R5" s="276"/>
      <c r="S5" s="262"/>
      <c r="T5" s="318"/>
      <c r="U5" s="268"/>
      <c r="V5" s="268"/>
      <c r="W5" s="268"/>
      <c r="X5" s="317"/>
      <c r="Y5" s="268"/>
      <c r="Z5" s="268"/>
      <c r="AA5" s="350"/>
    </row>
    <row r="6" spans="1:28" ht="30" x14ac:dyDescent="0.25">
      <c r="A6" s="318" t="s">
        <v>380</v>
      </c>
      <c r="B6" s="268" t="s">
        <v>187</v>
      </c>
      <c r="C6" s="276" t="s">
        <v>512</v>
      </c>
      <c r="D6" s="277" t="s">
        <v>176</v>
      </c>
      <c r="E6" s="277">
        <v>12</v>
      </c>
      <c r="F6" s="269">
        <v>22</v>
      </c>
      <c r="G6" s="345"/>
      <c r="H6" s="269"/>
      <c r="I6" s="269"/>
      <c r="J6" s="269"/>
      <c r="K6" s="332" t="s">
        <v>104</v>
      </c>
      <c r="L6" s="331">
        <v>-7.9</v>
      </c>
      <c r="M6" s="269"/>
      <c r="N6" s="277">
        <v>7.7</v>
      </c>
      <c r="O6" s="269"/>
      <c r="P6" s="327"/>
      <c r="Q6" s="268"/>
      <c r="R6" s="276"/>
      <c r="S6" s="262"/>
      <c r="T6" s="328"/>
      <c r="U6" s="268"/>
      <c r="V6" s="263"/>
      <c r="W6" s="263"/>
      <c r="X6" s="317"/>
      <c r="Y6" s="268"/>
      <c r="Z6" s="268"/>
      <c r="AA6" s="350"/>
    </row>
    <row r="7" spans="1:28" x14ac:dyDescent="0.25">
      <c r="D7" s="283"/>
      <c r="E7" s="283"/>
      <c r="F7" s="283"/>
      <c r="G7" s="347"/>
      <c r="H7" s="283"/>
      <c r="I7" s="283"/>
      <c r="J7" s="283"/>
      <c r="K7" s="320"/>
      <c r="L7" s="321"/>
      <c r="M7" s="283"/>
      <c r="N7" s="283"/>
      <c r="O7" s="283"/>
      <c r="T7" s="342"/>
      <c r="V7" s="265"/>
      <c r="W7" s="265"/>
    </row>
    <row r="8" spans="1:28" ht="30" x14ac:dyDescent="0.25">
      <c r="A8" s="284" t="s">
        <v>382</v>
      </c>
      <c r="B8" s="276" t="s">
        <v>187</v>
      </c>
      <c r="C8" s="276" t="s">
        <v>515</v>
      </c>
      <c r="D8" s="269" t="s">
        <v>176</v>
      </c>
      <c r="E8" s="269">
        <v>16</v>
      </c>
      <c r="F8" s="269">
        <v>63</v>
      </c>
      <c r="G8" s="345"/>
      <c r="H8" s="269"/>
      <c r="I8" s="269"/>
      <c r="J8" s="269"/>
      <c r="K8" s="334" t="s">
        <v>104</v>
      </c>
      <c r="L8" s="326">
        <v>-12.1</v>
      </c>
      <c r="M8" s="269">
        <v>0.9</v>
      </c>
      <c r="N8" s="269"/>
      <c r="O8" s="269"/>
      <c r="P8" s="317"/>
      <c r="Q8" s="268"/>
      <c r="R8" s="268"/>
      <c r="S8" s="262"/>
      <c r="T8" s="328"/>
      <c r="U8" s="268"/>
      <c r="V8" s="268"/>
      <c r="W8" s="268"/>
      <c r="X8" s="317"/>
      <c r="Y8" s="268"/>
      <c r="Z8" s="268"/>
      <c r="AA8" s="262"/>
      <c r="AB8" t="s">
        <v>509</v>
      </c>
    </row>
    <row r="9" spans="1:28" x14ac:dyDescent="0.25">
      <c r="A9" s="284" t="s">
        <v>382</v>
      </c>
      <c r="B9" s="276" t="s">
        <v>187</v>
      </c>
      <c r="C9" s="268" t="s">
        <v>524</v>
      </c>
      <c r="D9" s="269" t="s">
        <v>176</v>
      </c>
      <c r="E9" s="269">
        <v>16</v>
      </c>
      <c r="F9" s="269">
        <v>64</v>
      </c>
      <c r="G9" s="345"/>
      <c r="H9" s="269"/>
      <c r="I9" s="269"/>
      <c r="J9" s="269"/>
      <c r="K9" s="334" t="s">
        <v>104</v>
      </c>
      <c r="L9" s="326">
        <v>-9.8000000000000007</v>
      </c>
      <c r="M9" s="269">
        <v>0.9</v>
      </c>
      <c r="N9" s="269"/>
      <c r="O9" s="269"/>
      <c r="P9" s="317"/>
      <c r="Q9" s="268"/>
      <c r="R9" s="268"/>
      <c r="S9" s="262"/>
      <c r="T9" s="328"/>
      <c r="U9" s="268"/>
      <c r="V9" s="268"/>
      <c r="W9" s="268"/>
      <c r="X9" s="317"/>
      <c r="Y9" s="268"/>
      <c r="Z9" s="268"/>
      <c r="AA9" s="262"/>
    </row>
    <row r="10" spans="1:28" x14ac:dyDescent="0.25">
      <c r="A10" s="284" t="s">
        <v>382</v>
      </c>
      <c r="B10" s="276" t="s">
        <v>187</v>
      </c>
      <c r="C10" s="268" t="s">
        <v>525</v>
      </c>
      <c r="D10" s="269" t="s">
        <v>176</v>
      </c>
      <c r="E10" s="269">
        <v>16</v>
      </c>
      <c r="F10" s="269">
        <v>61</v>
      </c>
      <c r="G10" s="345"/>
      <c r="H10" s="269"/>
      <c r="I10" s="269"/>
      <c r="J10" s="269"/>
      <c r="K10" s="334" t="s">
        <v>104</v>
      </c>
      <c r="L10" s="326">
        <v>-10.4</v>
      </c>
      <c r="M10" s="269">
        <v>0.9</v>
      </c>
      <c r="N10" s="269"/>
      <c r="O10" s="269"/>
      <c r="P10" s="317"/>
      <c r="Q10" s="268"/>
      <c r="R10" s="268"/>
      <c r="S10" s="262"/>
      <c r="T10" s="328"/>
      <c r="U10" s="268"/>
      <c r="V10" s="268"/>
      <c r="W10" s="268"/>
      <c r="X10" s="317"/>
      <c r="Y10" s="268"/>
      <c r="Z10" s="268"/>
      <c r="AA10" s="262"/>
    </row>
    <row r="11" spans="1:28" x14ac:dyDescent="0.25">
      <c r="A11" s="284" t="s">
        <v>382</v>
      </c>
      <c r="B11" s="276" t="s">
        <v>187</v>
      </c>
      <c r="C11" s="268" t="s">
        <v>526</v>
      </c>
      <c r="D11" s="269" t="s">
        <v>176</v>
      </c>
      <c r="E11" s="269">
        <v>16</v>
      </c>
      <c r="F11" s="269">
        <v>65</v>
      </c>
      <c r="G11" s="345"/>
      <c r="H11" s="269"/>
      <c r="I11" s="269"/>
      <c r="J11" s="269"/>
      <c r="K11" s="334" t="s">
        <v>104</v>
      </c>
      <c r="L11" s="326">
        <v>-9.9</v>
      </c>
      <c r="M11" s="269">
        <v>0.9</v>
      </c>
      <c r="N11" s="269"/>
      <c r="O11" s="269"/>
      <c r="P11" s="317"/>
      <c r="Q11" s="268"/>
      <c r="R11" s="268"/>
      <c r="S11" s="262"/>
      <c r="T11" s="328"/>
      <c r="U11" s="268"/>
      <c r="V11" s="268"/>
      <c r="W11" s="268"/>
      <c r="X11" s="317"/>
      <c r="Y11" s="268"/>
      <c r="Z11" s="268"/>
      <c r="AA11" s="262"/>
    </row>
    <row r="12" spans="1:28" x14ac:dyDescent="0.25">
      <c r="A12" s="284" t="s">
        <v>382</v>
      </c>
      <c r="B12" s="276" t="s">
        <v>187</v>
      </c>
      <c r="C12" s="268" t="s">
        <v>527</v>
      </c>
      <c r="D12" s="269" t="s">
        <v>176</v>
      </c>
      <c r="E12" s="269">
        <v>16</v>
      </c>
      <c r="F12" s="269">
        <v>65</v>
      </c>
      <c r="G12" s="345"/>
      <c r="H12" s="269"/>
      <c r="I12" s="269"/>
      <c r="J12" s="269"/>
      <c r="K12" s="334" t="s">
        <v>104</v>
      </c>
      <c r="L12" s="326">
        <v>-3.3</v>
      </c>
      <c r="M12" s="269">
        <v>0.9</v>
      </c>
      <c r="N12" s="269"/>
      <c r="O12" s="269"/>
      <c r="P12" s="317"/>
      <c r="Q12" s="268"/>
      <c r="R12" s="268"/>
      <c r="S12" s="262"/>
      <c r="T12" s="328"/>
      <c r="U12" s="268"/>
      <c r="V12" s="268"/>
      <c r="W12" s="268"/>
      <c r="X12" s="317"/>
      <c r="Y12" s="268"/>
      <c r="Z12" s="268"/>
      <c r="AA12" s="262"/>
    </row>
    <row r="13" spans="1:28" x14ac:dyDescent="0.25">
      <c r="A13" s="284" t="s">
        <v>382</v>
      </c>
      <c r="B13" s="276" t="s">
        <v>187</v>
      </c>
      <c r="C13" s="268" t="s">
        <v>177</v>
      </c>
      <c r="D13" s="269" t="s">
        <v>176</v>
      </c>
      <c r="E13" s="269">
        <v>16</v>
      </c>
      <c r="F13" s="269">
        <v>61</v>
      </c>
      <c r="G13" s="345"/>
      <c r="H13" s="269"/>
      <c r="I13" s="269"/>
      <c r="J13" s="269"/>
      <c r="K13" s="334" t="s">
        <v>104</v>
      </c>
      <c r="L13" s="326">
        <v>-1.1000000000000001</v>
      </c>
      <c r="M13" s="269">
        <v>0.9</v>
      </c>
      <c r="N13" s="269"/>
      <c r="O13" s="269"/>
      <c r="P13" s="317"/>
      <c r="Q13" s="268"/>
      <c r="R13" s="268"/>
      <c r="S13" s="262"/>
      <c r="T13" s="328"/>
      <c r="U13" s="268"/>
      <c r="V13" s="268"/>
      <c r="W13" s="268"/>
      <c r="X13" s="317"/>
      <c r="Y13" s="268"/>
      <c r="Z13" s="268"/>
      <c r="AA13" s="262"/>
    </row>
    <row r="14" spans="1:28" x14ac:dyDescent="0.25">
      <c r="D14" s="283"/>
      <c r="E14" s="283"/>
      <c r="F14" s="283"/>
      <c r="G14" s="347"/>
      <c r="H14" s="283"/>
      <c r="I14" s="283"/>
      <c r="J14" s="283"/>
      <c r="K14" s="320"/>
      <c r="L14" s="321"/>
      <c r="M14" s="283"/>
      <c r="N14" s="283"/>
      <c r="O14" s="283"/>
    </row>
    <row r="15" spans="1:28" ht="30" x14ac:dyDescent="0.25">
      <c r="A15" s="280" t="s">
        <v>500</v>
      </c>
      <c r="B15" s="268" t="s">
        <v>187</v>
      </c>
      <c r="C15" s="276" t="s">
        <v>515</v>
      </c>
      <c r="D15" s="269" t="s">
        <v>176</v>
      </c>
      <c r="E15" s="269">
        <v>16</v>
      </c>
      <c r="F15" s="269">
        <v>223</v>
      </c>
      <c r="G15" s="345"/>
      <c r="H15" s="269"/>
      <c r="I15" s="269"/>
      <c r="J15" s="269"/>
      <c r="K15" s="334" t="s">
        <v>104</v>
      </c>
      <c r="L15" s="326">
        <v>-11</v>
      </c>
      <c r="M15" s="277">
        <v>0.5</v>
      </c>
      <c r="N15" s="269"/>
      <c r="O15" s="269"/>
      <c r="P15" s="317"/>
      <c r="Q15" s="268"/>
      <c r="R15" s="268"/>
      <c r="S15" s="262"/>
      <c r="T15" s="328"/>
      <c r="U15" s="268"/>
      <c r="V15" s="268"/>
      <c r="W15" s="268"/>
      <c r="X15" s="317"/>
      <c r="Y15" s="268"/>
      <c r="Z15" s="268"/>
      <c r="AA15" s="350"/>
    </row>
    <row r="16" spans="1:28" x14ac:dyDescent="0.25">
      <c r="A16" s="280" t="s">
        <v>500</v>
      </c>
      <c r="B16" s="268" t="s">
        <v>187</v>
      </c>
      <c r="C16" s="268" t="s">
        <v>524</v>
      </c>
      <c r="D16" s="269" t="s">
        <v>176</v>
      </c>
      <c r="E16" s="269">
        <v>16</v>
      </c>
      <c r="F16" s="269">
        <v>224</v>
      </c>
      <c r="G16" s="345"/>
      <c r="H16" s="269"/>
      <c r="I16" s="269"/>
      <c r="J16" s="269"/>
      <c r="K16" s="334" t="s">
        <v>104</v>
      </c>
      <c r="L16" s="326">
        <v>-11.6</v>
      </c>
      <c r="M16" s="277">
        <v>0.5</v>
      </c>
      <c r="N16" s="269"/>
      <c r="O16" s="269"/>
      <c r="P16" s="317"/>
      <c r="Q16" s="268"/>
      <c r="R16" s="268"/>
      <c r="S16" s="262"/>
      <c r="T16" s="318"/>
      <c r="U16" s="268"/>
      <c r="V16" s="268"/>
      <c r="W16" s="268"/>
      <c r="X16" s="317"/>
      <c r="Y16" s="268"/>
      <c r="Z16" s="268"/>
      <c r="AA16" s="350"/>
    </row>
    <row r="17" spans="1:27" x14ac:dyDescent="0.25">
      <c r="A17" s="280" t="s">
        <v>500</v>
      </c>
      <c r="B17" s="268" t="s">
        <v>187</v>
      </c>
      <c r="C17" s="268" t="s">
        <v>177</v>
      </c>
      <c r="D17" s="269" t="s">
        <v>176</v>
      </c>
      <c r="E17" s="269">
        <v>16</v>
      </c>
      <c r="F17" s="269">
        <v>224</v>
      </c>
      <c r="G17" s="345"/>
      <c r="H17" s="269"/>
      <c r="I17" s="269"/>
      <c r="J17" s="269"/>
      <c r="K17" s="334" t="s">
        <v>104</v>
      </c>
      <c r="L17" s="326">
        <v>-5.0999999999999996</v>
      </c>
      <c r="M17" s="277">
        <v>0.7</v>
      </c>
      <c r="N17" s="269"/>
      <c r="O17" s="269"/>
      <c r="P17" s="317"/>
      <c r="Q17" s="268"/>
      <c r="R17" s="268"/>
      <c r="S17" s="262"/>
      <c r="T17" s="318"/>
      <c r="U17" s="268"/>
      <c r="V17" s="268"/>
      <c r="W17" s="268"/>
      <c r="X17" s="317"/>
      <c r="Y17" s="268"/>
      <c r="Z17" s="268"/>
      <c r="AA17" s="350"/>
    </row>
    <row r="18" spans="1:27" x14ac:dyDescent="0.25">
      <c r="D18" s="283"/>
      <c r="E18" s="283"/>
      <c r="F18" s="283"/>
      <c r="G18" s="347"/>
      <c r="H18" s="283"/>
      <c r="I18" s="283"/>
      <c r="J18" s="283"/>
      <c r="K18" s="320"/>
      <c r="L18" s="321"/>
      <c r="M18" s="283"/>
      <c r="N18" s="283"/>
      <c r="O18" s="283"/>
    </row>
    <row r="19" spans="1:27" ht="30" x14ac:dyDescent="0.25">
      <c r="A19" s="280" t="s">
        <v>433</v>
      </c>
      <c r="B19" s="268" t="s">
        <v>187</v>
      </c>
      <c r="C19" s="276" t="s">
        <v>528</v>
      </c>
      <c r="D19" s="269" t="s">
        <v>176</v>
      </c>
      <c r="E19" s="269">
        <v>16</v>
      </c>
      <c r="F19" s="269">
        <v>239</v>
      </c>
      <c r="G19" s="345"/>
      <c r="H19" s="269"/>
      <c r="I19" s="269"/>
      <c r="J19" s="269"/>
      <c r="K19" s="334" t="s">
        <v>104</v>
      </c>
      <c r="L19" s="326">
        <v>-11.3</v>
      </c>
      <c r="M19" s="277">
        <v>0.5</v>
      </c>
      <c r="N19" s="269"/>
      <c r="O19" s="269"/>
      <c r="P19" s="317"/>
      <c r="Q19" s="268"/>
      <c r="R19" s="268"/>
      <c r="S19" s="262"/>
      <c r="T19" s="318"/>
      <c r="U19" s="268"/>
      <c r="V19" s="268"/>
      <c r="W19" s="268"/>
      <c r="X19" s="317"/>
      <c r="Y19" s="268"/>
      <c r="Z19" s="268"/>
      <c r="AA19" s="350"/>
    </row>
    <row r="20" spans="1:27" x14ac:dyDescent="0.25">
      <c r="A20" s="280" t="s">
        <v>433</v>
      </c>
      <c r="B20" s="268" t="s">
        <v>187</v>
      </c>
      <c r="C20" s="268" t="s">
        <v>524</v>
      </c>
      <c r="D20" s="269" t="s">
        <v>176</v>
      </c>
      <c r="E20" s="269">
        <v>16</v>
      </c>
      <c r="F20" s="269">
        <v>233</v>
      </c>
      <c r="G20" s="345"/>
      <c r="H20" s="269"/>
      <c r="I20" s="269"/>
      <c r="J20" s="269"/>
      <c r="K20" s="334" t="s">
        <v>104</v>
      </c>
      <c r="L20" s="326">
        <v>-10.199999999999999</v>
      </c>
      <c r="M20" s="277">
        <v>0.5</v>
      </c>
      <c r="N20" s="269"/>
      <c r="O20" s="269"/>
      <c r="P20" s="317"/>
      <c r="Q20" s="268"/>
      <c r="R20" s="268"/>
      <c r="S20" s="262"/>
      <c r="T20" s="318"/>
      <c r="U20" s="268"/>
      <c r="V20" s="268"/>
      <c r="W20" s="268"/>
      <c r="X20" s="317"/>
      <c r="Y20" s="268"/>
      <c r="Z20" s="268"/>
      <c r="AA20" s="350"/>
    </row>
    <row r="21" spans="1:27" x14ac:dyDescent="0.25">
      <c r="A21" s="280" t="s">
        <v>433</v>
      </c>
      <c r="B21" s="268" t="s">
        <v>187</v>
      </c>
      <c r="C21" s="268" t="s">
        <v>177</v>
      </c>
      <c r="D21" s="269" t="s">
        <v>176</v>
      </c>
      <c r="E21" s="269">
        <v>16</v>
      </c>
      <c r="F21" s="269">
        <v>236</v>
      </c>
      <c r="G21" s="345"/>
      <c r="H21" s="269"/>
      <c r="I21" s="269"/>
      <c r="J21" s="269"/>
      <c r="K21" s="334" t="s">
        <v>104</v>
      </c>
      <c r="L21" s="326">
        <v>-3.3</v>
      </c>
      <c r="M21" s="277">
        <v>0.5</v>
      </c>
      <c r="N21" s="269"/>
      <c r="O21" s="269"/>
      <c r="P21" s="317"/>
      <c r="Q21" s="268"/>
      <c r="R21" s="268"/>
      <c r="S21" s="262"/>
      <c r="T21" s="318"/>
      <c r="U21" s="268"/>
      <c r="V21" s="268"/>
      <c r="W21" s="268"/>
      <c r="X21" s="317"/>
      <c r="Y21" s="268"/>
      <c r="Z21" s="268"/>
      <c r="AA21" s="350"/>
    </row>
    <row r="22" spans="1:27" x14ac:dyDescent="0.25">
      <c r="D22" s="283"/>
      <c r="E22" s="283"/>
      <c r="F22" s="283"/>
      <c r="G22" s="347"/>
      <c r="H22" s="283"/>
      <c r="I22" s="283"/>
      <c r="J22" s="283"/>
      <c r="K22" s="320"/>
      <c r="L22" s="321"/>
      <c r="M22" s="283"/>
      <c r="N22" s="283"/>
      <c r="O22" s="283"/>
    </row>
    <row r="23" spans="1:27" ht="30" x14ac:dyDescent="0.25">
      <c r="A23" s="280" t="s">
        <v>432</v>
      </c>
      <c r="B23" s="268" t="s">
        <v>187</v>
      </c>
      <c r="C23" s="276" t="s">
        <v>528</v>
      </c>
      <c r="D23" s="269" t="s">
        <v>176</v>
      </c>
      <c r="E23" s="269">
        <v>16</v>
      </c>
      <c r="F23" s="269">
        <v>319</v>
      </c>
      <c r="G23" s="345"/>
      <c r="H23" s="269"/>
      <c r="I23" s="269"/>
      <c r="J23" s="269"/>
      <c r="K23" s="334" t="s">
        <v>104</v>
      </c>
      <c r="L23" s="326">
        <v>-12.5</v>
      </c>
      <c r="M23" s="277">
        <v>0.37</v>
      </c>
      <c r="N23" s="269"/>
      <c r="O23" s="269"/>
      <c r="P23" s="317"/>
      <c r="Q23" s="268"/>
      <c r="R23" s="268"/>
      <c r="S23" s="262"/>
      <c r="T23" s="318"/>
      <c r="U23" s="268"/>
      <c r="V23" s="268"/>
      <c r="W23" s="268"/>
      <c r="X23" s="317"/>
      <c r="Y23" s="268"/>
      <c r="Z23" s="268"/>
      <c r="AA23" s="350"/>
    </row>
    <row r="24" spans="1:27" x14ac:dyDescent="0.25">
      <c r="A24" s="280" t="s">
        <v>432</v>
      </c>
      <c r="B24" s="268" t="s">
        <v>187</v>
      </c>
      <c r="C24" s="268" t="s">
        <v>524</v>
      </c>
      <c r="D24" s="269" t="s">
        <v>176</v>
      </c>
      <c r="E24" s="269">
        <v>16</v>
      </c>
      <c r="F24" s="269">
        <v>106</v>
      </c>
      <c r="G24" s="345"/>
      <c r="H24" s="269"/>
      <c r="I24" s="269"/>
      <c r="J24" s="269"/>
      <c r="K24" s="334" t="s">
        <v>104</v>
      </c>
      <c r="L24" s="326">
        <v>-12.4</v>
      </c>
      <c r="M24" s="277">
        <v>0.63</v>
      </c>
      <c r="N24" s="269"/>
      <c r="O24" s="269"/>
      <c r="P24" s="317"/>
      <c r="Q24" s="268"/>
      <c r="R24" s="268"/>
      <c r="S24" s="262"/>
      <c r="T24" s="318"/>
      <c r="U24" s="268"/>
      <c r="V24" s="268"/>
      <c r="W24" s="268"/>
      <c r="X24" s="317"/>
      <c r="Y24" s="268"/>
      <c r="Z24" s="268"/>
      <c r="AA24" s="350"/>
    </row>
    <row r="25" spans="1:27" x14ac:dyDescent="0.25">
      <c r="A25" s="280" t="s">
        <v>432</v>
      </c>
      <c r="B25" s="268" t="s">
        <v>187</v>
      </c>
      <c r="C25" s="276" t="s">
        <v>177</v>
      </c>
      <c r="D25" s="269" t="s">
        <v>176</v>
      </c>
      <c r="E25" s="269">
        <v>16</v>
      </c>
      <c r="F25" s="269">
        <v>315</v>
      </c>
      <c r="G25" s="345"/>
      <c r="H25" s="269"/>
      <c r="I25" s="269"/>
      <c r="J25" s="269"/>
      <c r="K25" s="334" t="s">
        <v>104</v>
      </c>
      <c r="L25" s="326">
        <v>-4.7</v>
      </c>
      <c r="M25" s="277">
        <v>0.38</v>
      </c>
      <c r="N25" s="269"/>
      <c r="O25" s="269"/>
      <c r="P25" s="317"/>
      <c r="Q25" s="268"/>
      <c r="R25" s="268"/>
      <c r="S25" s="262"/>
      <c r="T25" s="318"/>
      <c r="U25" s="268"/>
      <c r="V25" s="268"/>
      <c r="W25" s="268"/>
      <c r="X25" s="317"/>
      <c r="Y25" s="268"/>
      <c r="Z25" s="268"/>
      <c r="AA25" s="350"/>
    </row>
    <row r="26" spans="1:27" x14ac:dyDescent="0.25">
      <c r="D26" s="283"/>
      <c r="E26" s="283"/>
      <c r="F26" s="283"/>
      <c r="G26" s="347"/>
      <c r="H26" s="283"/>
      <c r="I26" s="283"/>
      <c r="J26" s="283"/>
      <c r="K26" s="320"/>
      <c r="L26" s="321"/>
      <c r="M26" s="283"/>
      <c r="N26" s="283"/>
      <c r="O26" s="283"/>
    </row>
    <row r="27" spans="1:27" ht="30" x14ac:dyDescent="0.25">
      <c r="A27" s="280" t="s">
        <v>432</v>
      </c>
      <c r="B27" s="268" t="s">
        <v>187</v>
      </c>
      <c r="C27" s="276" t="s">
        <v>528</v>
      </c>
      <c r="D27" s="269" t="s">
        <v>184</v>
      </c>
      <c r="E27" s="269">
        <v>52</v>
      </c>
      <c r="F27" s="269">
        <v>270</v>
      </c>
      <c r="G27" s="345"/>
      <c r="H27" s="269"/>
      <c r="I27" s="269"/>
      <c r="J27" s="269"/>
      <c r="K27" s="334" t="s">
        <v>104</v>
      </c>
      <c r="L27" s="326">
        <v>-12.7</v>
      </c>
      <c r="M27" s="277">
        <v>0.45</v>
      </c>
      <c r="N27" s="269"/>
      <c r="O27" s="269"/>
      <c r="P27" s="317"/>
      <c r="Q27" s="268"/>
      <c r="R27" s="268"/>
      <c r="S27" s="262"/>
      <c r="T27" s="318"/>
      <c r="U27" s="268"/>
      <c r="V27" s="268"/>
      <c r="W27" s="268"/>
      <c r="X27" s="317"/>
      <c r="Y27" s="268"/>
      <c r="Z27" s="268"/>
      <c r="AA27" s="350"/>
    </row>
    <row r="28" spans="1:27" x14ac:dyDescent="0.25">
      <c r="A28" s="280" t="s">
        <v>432</v>
      </c>
      <c r="B28" s="268" t="s">
        <v>187</v>
      </c>
      <c r="C28" s="268" t="s">
        <v>524</v>
      </c>
      <c r="D28" s="269" t="s">
        <v>184</v>
      </c>
      <c r="E28" s="269">
        <v>52</v>
      </c>
      <c r="F28" s="269">
        <v>89</v>
      </c>
      <c r="G28" s="345"/>
      <c r="H28" s="269"/>
      <c r="I28" s="269"/>
      <c r="J28" s="269"/>
      <c r="K28" s="334" t="s">
        <v>104</v>
      </c>
      <c r="L28" s="326">
        <v>-13.7</v>
      </c>
      <c r="M28" s="277">
        <v>0.75</v>
      </c>
      <c r="N28" s="269"/>
      <c r="O28" s="269"/>
      <c r="P28" s="317"/>
      <c r="Q28" s="268"/>
      <c r="R28" s="268"/>
      <c r="S28" s="262"/>
      <c r="T28" s="318"/>
      <c r="U28" s="268"/>
      <c r="V28" s="268"/>
      <c r="W28" s="268"/>
      <c r="X28" s="317"/>
      <c r="Y28" s="268"/>
      <c r="Z28" s="268"/>
      <c r="AA28" s="350"/>
    </row>
    <row r="29" spans="1:27" x14ac:dyDescent="0.25">
      <c r="A29" s="280" t="s">
        <v>432</v>
      </c>
      <c r="B29" s="268" t="s">
        <v>187</v>
      </c>
      <c r="C29" s="276" t="s">
        <v>177</v>
      </c>
      <c r="D29" s="269" t="s">
        <v>184</v>
      </c>
      <c r="E29" s="269">
        <v>52</v>
      </c>
      <c r="F29" s="269">
        <v>264</v>
      </c>
      <c r="G29" s="345"/>
      <c r="H29" s="269"/>
      <c r="I29" s="269"/>
      <c r="J29" s="269"/>
      <c r="K29" s="334" t="s">
        <v>104</v>
      </c>
      <c r="L29" s="326">
        <v>-5.3</v>
      </c>
      <c r="M29" s="277">
        <v>0.46</v>
      </c>
      <c r="N29" s="269"/>
      <c r="O29" s="269"/>
      <c r="P29" s="317"/>
      <c r="Q29" s="268"/>
      <c r="R29" s="268"/>
      <c r="S29" s="262"/>
      <c r="T29" s="318"/>
      <c r="U29" s="268"/>
      <c r="V29" s="268"/>
      <c r="W29" s="268"/>
      <c r="X29" s="317"/>
      <c r="Y29" s="268"/>
      <c r="Z29" s="268"/>
      <c r="AA29" s="350"/>
    </row>
    <row r="30" spans="1:27" x14ac:dyDescent="0.25">
      <c r="D30" s="283"/>
      <c r="E30" s="283"/>
      <c r="F30" s="283"/>
      <c r="G30" s="347"/>
      <c r="H30" s="283"/>
      <c r="I30" s="283"/>
      <c r="J30" s="283"/>
      <c r="K30" s="320"/>
      <c r="L30" s="321"/>
      <c r="M30" s="283"/>
      <c r="N30" s="283"/>
      <c r="O30" s="283"/>
    </row>
    <row r="31" spans="1:27" ht="30" x14ac:dyDescent="0.25">
      <c r="A31" s="284" t="s">
        <v>504</v>
      </c>
      <c r="B31" s="268" t="s">
        <v>187</v>
      </c>
      <c r="C31" s="276" t="s">
        <v>528</v>
      </c>
      <c r="D31" s="269" t="s">
        <v>176</v>
      </c>
      <c r="E31" s="269">
        <v>16</v>
      </c>
      <c r="F31" s="269">
        <v>110</v>
      </c>
      <c r="G31" s="345"/>
      <c r="H31" s="269"/>
      <c r="I31" s="269"/>
      <c r="J31" s="269"/>
      <c r="K31" s="315" t="s">
        <v>104</v>
      </c>
      <c r="L31" s="316">
        <v>-11.4</v>
      </c>
      <c r="M31" s="269">
        <v>0.59</v>
      </c>
      <c r="N31" s="269"/>
      <c r="O31" s="269"/>
      <c r="P31" s="317"/>
      <c r="Q31" s="268"/>
      <c r="R31" s="268"/>
      <c r="S31" s="262"/>
      <c r="T31" s="318"/>
      <c r="U31" s="268"/>
      <c r="V31" s="268"/>
      <c r="W31" s="268"/>
      <c r="X31" s="317"/>
      <c r="Y31" s="268"/>
      <c r="Z31" s="268"/>
      <c r="AA31" s="350"/>
    </row>
    <row r="32" spans="1:27" ht="30" x14ac:dyDescent="0.25">
      <c r="A32" s="284" t="s">
        <v>504</v>
      </c>
      <c r="B32" s="268" t="s">
        <v>187</v>
      </c>
      <c r="C32" s="268" t="s">
        <v>524</v>
      </c>
      <c r="D32" s="269" t="s">
        <v>176</v>
      </c>
      <c r="E32" s="269">
        <v>16</v>
      </c>
      <c r="F32" s="269">
        <v>107</v>
      </c>
      <c r="G32" s="345"/>
      <c r="H32" s="269"/>
      <c r="I32" s="269"/>
      <c r="J32" s="269"/>
      <c r="K32" s="315" t="s">
        <v>104</v>
      </c>
      <c r="L32" s="316">
        <v>-11.9</v>
      </c>
      <c r="M32" s="269">
        <v>0.6</v>
      </c>
      <c r="N32" s="269"/>
      <c r="O32" s="269"/>
      <c r="P32" s="317"/>
      <c r="Q32" s="268"/>
      <c r="R32" s="268"/>
      <c r="S32" s="262"/>
      <c r="T32" s="318"/>
      <c r="U32" s="268"/>
      <c r="V32" s="268"/>
      <c r="W32" s="268"/>
      <c r="X32" s="317"/>
      <c r="Y32" s="268"/>
      <c r="Z32" s="268"/>
      <c r="AA32" s="350"/>
    </row>
    <row r="33" spans="1:27" ht="30" x14ac:dyDescent="0.25">
      <c r="A33" s="284" t="s">
        <v>504</v>
      </c>
      <c r="B33" s="268" t="s">
        <v>187</v>
      </c>
      <c r="C33" s="276" t="s">
        <v>177</v>
      </c>
      <c r="D33" s="269" t="s">
        <v>176</v>
      </c>
      <c r="E33" s="269">
        <v>16</v>
      </c>
      <c r="F33" s="269">
        <v>108</v>
      </c>
      <c r="G33" s="345"/>
      <c r="H33" s="269"/>
      <c r="I33" s="269"/>
      <c r="J33" s="269"/>
      <c r="K33" s="315" t="s">
        <v>104</v>
      </c>
      <c r="L33" s="316">
        <v>-4.3</v>
      </c>
      <c r="M33" s="269">
        <v>0.62</v>
      </c>
      <c r="N33" s="269"/>
      <c r="O33" s="269"/>
      <c r="P33" s="317"/>
      <c r="Q33" s="268"/>
      <c r="R33" s="268"/>
      <c r="S33" s="262"/>
      <c r="T33" s="318"/>
      <c r="U33" s="268"/>
      <c r="V33" s="268"/>
      <c r="W33" s="268"/>
      <c r="X33" s="317"/>
      <c r="Y33" s="268"/>
      <c r="Z33" s="268"/>
      <c r="AA33" s="350"/>
    </row>
    <row r="34" spans="1:27" x14ac:dyDescent="0.25">
      <c r="D34" s="283"/>
      <c r="E34" s="283"/>
      <c r="F34" s="283"/>
      <c r="G34" s="347"/>
      <c r="H34" s="283"/>
      <c r="I34" s="283"/>
      <c r="J34" s="283"/>
      <c r="K34" s="320"/>
      <c r="L34" s="321"/>
      <c r="M34" s="283"/>
      <c r="N34" s="283"/>
      <c r="O34" s="283"/>
    </row>
    <row r="35" spans="1:27" ht="30" x14ac:dyDescent="0.25">
      <c r="A35" s="328" t="s">
        <v>437</v>
      </c>
      <c r="B35" s="268" t="s">
        <v>187</v>
      </c>
      <c r="C35" s="278" t="s">
        <v>490</v>
      </c>
      <c r="D35" s="269" t="s">
        <v>176</v>
      </c>
      <c r="E35" s="269">
        <v>16</v>
      </c>
      <c r="F35" s="269">
        <v>97</v>
      </c>
      <c r="G35" s="345"/>
      <c r="H35" s="269"/>
      <c r="I35" s="269"/>
      <c r="J35" s="269"/>
      <c r="K35" s="334" t="s">
        <v>104</v>
      </c>
      <c r="L35" s="326">
        <v>-13.3</v>
      </c>
      <c r="M35" s="269">
        <v>0.7</v>
      </c>
      <c r="N35" s="269"/>
      <c r="O35" s="269"/>
      <c r="P35" s="317"/>
      <c r="Q35" s="268"/>
      <c r="R35" s="268"/>
      <c r="S35" s="262"/>
      <c r="T35" s="328"/>
      <c r="U35" s="268"/>
      <c r="V35" s="268"/>
      <c r="W35" s="268"/>
      <c r="X35" s="317"/>
      <c r="Y35" s="268"/>
      <c r="Z35" s="268"/>
      <c r="AA35" s="262"/>
    </row>
    <row r="36" spans="1:27" x14ac:dyDescent="0.25">
      <c r="A36" s="328" t="s">
        <v>437</v>
      </c>
      <c r="B36" s="268" t="s">
        <v>187</v>
      </c>
      <c r="C36" s="268" t="s">
        <v>177</v>
      </c>
      <c r="D36" s="269" t="s">
        <v>176</v>
      </c>
      <c r="E36" s="269">
        <v>16</v>
      </c>
      <c r="F36" s="269">
        <v>97</v>
      </c>
      <c r="G36" s="345"/>
      <c r="H36" s="269"/>
      <c r="I36" s="269"/>
      <c r="J36" s="269"/>
      <c r="K36" s="334" t="s">
        <v>104</v>
      </c>
      <c r="L36" s="326">
        <v>-4.8</v>
      </c>
      <c r="M36" s="269">
        <v>0.73</v>
      </c>
      <c r="N36" s="269"/>
      <c r="O36" s="269"/>
      <c r="P36" s="317"/>
      <c r="Q36" s="268"/>
      <c r="R36" s="268"/>
      <c r="S36" s="262"/>
      <c r="T36" s="328"/>
      <c r="U36" s="268"/>
      <c r="V36" s="268"/>
      <c r="W36" s="268"/>
      <c r="X36" s="317"/>
      <c r="Y36" s="268"/>
      <c r="Z36" s="268"/>
      <c r="AA36" s="262"/>
    </row>
    <row r="37" spans="1:27" x14ac:dyDescent="0.25">
      <c r="A37" s="342"/>
      <c r="D37" s="283"/>
      <c r="E37" s="283"/>
      <c r="F37" s="283"/>
      <c r="G37" s="347"/>
      <c r="H37" s="283"/>
      <c r="I37" s="283"/>
      <c r="J37" s="283"/>
      <c r="K37" s="340"/>
      <c r="L37" s="341"/>
      <c r="M37" s="283"/>
      <c r="N37" s="283"/>
      <c r="O37" s="283"/>
      <c r="T37" s="342"/>
      <c r="AA37" s="67"/>
    </row>
    <row r="38" spans="1:27" ht="30" x14ac:dyDescent="0.25">
      <c r="A38" s="343" t="s">
        <v>439</v>
      </c>
      <c r="B38" s="268" t="s">
        <v>187</v>
      </c>
      <c r="C38" s="278" t="s">
        <v>470</v>
      </c>
      <c r="D38" s="269" t="s">
        <v>176</v>
      </c>
      <c r="E38" s="269">
        <v>16</v>
      </c>
      <c r="F38" s="269">
        <v>42</v>
      </c>
      <c r="G38" s="345"/>
      <c r="H38" s="269"/>
      <c r="I38" s="269"/>
      <c r="J38" s="269"/>
      <c r="K38" s="334" t="s">
        <v>104</v>
      </c>
      <c r="L38" s="326">
        <v>-5.5</v>
      </c>
      <c r="M38" s="269">
        <v>1.4</v>
      </c>
      <c r="N38" s="269"/>
      <c r="O38" s="269"/>
      <c r="P38" s="317"/>
      <c r="Q38" s="268"/>
      <c r="R38" s="268"/>
      <c r="S38" s="262"/>
      <c r="T38" s="328"/>
      <c r="U38" s="268"/>
      <c r="V38" s="268"/>
      <c r="W38" s="268"/>
      <c r="X38" s="317"/>
      <c r="Y38" s="268"/>
      <c r="Z38" s="268"/>
      <c r="AA38" s="262"/>
    </row>
    <row r="39" spans="1:27" ht="30" x14ac:dyDescent="0.25">
      <c r="A39" s="343" t="s">
        <v>439</v>
      </c>
      <c r="B39" s="268" t="s">
        <v>187</v>
      </c>
      <c r="C39" s="278" t="s">
        <v>471</v>
      </c>
      <c r="D39" s="269" t="s">
        <v>176</v>
      </c>
      <c r="E39" s="269">
        <v>16</v>
      </c>
      <c r="F39" s="269">
        <v>40</v>
      </c>
      <c r="G39" s="345"/>
      <c r="H39" s="269"/>
      <c r="I39" s="269"/>
      <c r="J39" s="269"/>
      <c r="K39" s="334" t="s">
        <v>104</v>
      </c>
      <c r="L39" s="326">
        <v>-8.6</v>
      </c>
      <c r="M39" s="269">
        <v>1.4</v>
      </c>
      <c r="N39" s="269"/>
      <c r="O39" s="269"/>
      <c r="P39" s="317"/>
      <c r="Q39" s="268"/>
      <c r="R39" s="268"/>
      <c r="S39" s="262"/>
      <c r="T39" s="328"/>
      <c r="U39" s="268"/>
      <c r="V39" s="268"/>
      <c r="W39" s="268"/>
      <c r="X39" s="317"/>
      <c r="Y39" s="268"/>
      <c r="Z39" s="268"/>
      <c r="AA39" s="262"/>
    </row>
    <row r="40" spans="1:27" ht="30" x14ac:dyDescent="0.25">
      <c r="A40" s="343" t="s">
        <v>439</v>
      </c>
      <c r="B40" s="268" t="s">
        <v>187</v>
      </c>
      <c r="C40" s="278" t="s">
        <v>472</v>
      </c>
      <c r="D40" s="269" t="s">
        <v>176</v>
      </c>
      <c r="E40" s="269">
        <v>16</v>
      </c>
      <c r="F40" s="269">
        <v>42</v>
      </c>
      <c r="G40" s="345"/>
      <c r="H40" s="269"/>
      <c r="I40" s="269"/>
      <c r="J40" s="269"/>
      <c r="K40" s="334" t="s">
        <v>104</v>
      </c>
      <c r="L40" s="326">
        <v>-12.3</v>
      </c>
      <c r="M40" s="269">
        <v>1.4</v>
      </c>
      <c r="N40" s="269"/>
      <c r="O40" s="269"/>
      <c r="P40" s="317"/>
      <c r="Q40" s="268"/>
      <c r="R40" s="268"/>
      <c r="S40" s="262"/>
      <c r="T40" s="328"/>
      <c r="U40" s="268"/>
      <c r="V40" s="268"/>
      <c r="W40" s="268"/>
      <c r="X40" s="317"/>
      <c r="Y40" s="268"/>
      <c r="Z40" s="268"/>
      <c r="AA40" s="262"/>
    </row>
    <row r="41" spans="1:27" x14ac:dyDescent="0.25">
      <c r="A41" s="343" t="s">
        <v>439</v>
      </c>
      <c r="B41" s="268" t="s">
        <v>187</v>
      </c>
      <c r="C41" s="297" t="s">
        <v>177</v>
      </c>
      <c r="D41" s="269" t="s">
        <v>176</v>
      </c>
      <c r="E41" s="269">
        <v>16</v>
      </c>
      <c r="F41" s="277">
        <v>37</v>
      </c>
      <c r="G41" s="352"/>
      <c r="H41" s="277"/>
      <c r="I41" s="277"/>
      <c r="J41" s="277"/>
      <c r="K41" s="334" t="s">
        <v>104</v>
      </c>
      <c r="L41" s="326">
        <v>-1.6</v>
      </c>
      <c r="M41" s="269">
        <v>1.5</v>
      </c>
      <c r="N41" s="269"/>
      <c r="O41" s="269"/>
      <c r="P41" s="317"/>
      <c r="Q41" s="268"/>
      <c r="R41" s="268"/>
      <c r="S41" s="262"/>
      <c r="T41" s="328"/>
      <c r="U41" s="268"/>
      <c r="V41" s="268"/>
      <c r="W41" s="268"/>
      <c r="X41" s="317"/>
      <c r="Y41" s="268"/>
      <c r="Z41" s="268"/>
      <c r="AA41" s="262"/>
    </row>
    <row r="42" spans="1:27" x14ac:dyDescent="0.25">
      <c r="A42" s="353"/>
      <c r="D42" s="283"/>
      <c r="E42" s="283"/>
      <c r="F42" s="283"/>
      <c r="G42" s="347"/>
      <c r="H42" s="283"/>
      <c r="I42" s="283"/>
      <c r="J42" s="283"/>
      <c r="K42" s="340"/>
      <c r="L42" s="341"/>
      <c r="M42" s="283"/>
      <c r="N42" s="283"/>
      <c r="O42" s="283"/>
      <c r="T42" s="342"/>
      <c r="AA42" s="67"/>
    </row>
    <row r="43" spans="1:27" ht="30" x14ac:dyDescent="0.25">
      <c r="A43" s="343" t="s">
        <v>506</v>
      </c>
      <c r="B43" s="268" t="s">
        <v>187</v>
      </c>
      <c r="C43" s="268" t="s">
        <v>913</v>
      </c>
      <c r="D43" s="269" t="s">
        <v>176</v>
      </c>
      <c r="E43" s="269">
        <v>16</v>
      </c>
      <c r="F43" s="269">
        <v>27</v>
      </c>
      <c r="G43" s="345"/>
      <c r="H43" s="269"/>
      <c r="I43" s="269"/>
      <c r="J43" s="269"/>
      <c r="K43" s="334" t="s">
        <v>104</v>
      </c>
      <c r="L43" s="326">
        <v>-13.1</v>
      </c>
      <c r="M43" s="269">
        <v>1.37</v>
      </c>
      <c r="N43" s="269"/>
      <c r="O43" s="269"/>
      <c r="P43" s="317"/>
      <c r="Q43" s="268"/>
      <c r="R43" s="268"/>
      <c r="S43" s="262"/>
      <c r="T43" s="328"/>
      <c r="U43" s="268"/>
      <c r="V43" s="268"/>
      <c r="W43" s="268"/>
      <c r="X43" s="317"/>
      <c r="Y43" s="268"/>
      <c r="Z43" s="268"/>
      <c r="AA43" s="262"/>
    </row>
    <row r="44" spans="1:27" ht="30" x14ac:dyDescent="0.25">
      <c r="A44" s="343" t="s">
        <v>506</v>
      </c>
      <c r="B44" s="268" t="s">
        <v>187</v>
      </c>
      <c r="C44" s="268" t="s">
        <v>177</v>
      </c>
      <c r="D44" s="269" t="s">
        <v>176</v>
      </c>
      <c r="E44" s="269">
        <v>16</v>
      </c>
      <c r="F44" s="269">
        <v>27</v>
      </c>
      <c r="G44" s="345"/>
      <c r="H44" s="269"/>
      <c r="I44" s="269"/>
      <c r="J44" s="269"/>
      <c r="K44" s="334" t="s">
        <v>104</v>
      </c>
      <c r="L44" s="326">
        <v>-2.6</v>
      </c>
      <c r="M44" s="269">
        <v>1.34</v>
      </c>
      <c r="N44" s="269"/>
      <c r="O44" s="269"/>
      <c r="P44" s="317"/>
      <c r="Q44" s="268"/>
      <c r="R44" s="268"/>
      <c r="S44" s="262"/>
      <c r="T44" s="328"/>
      <c r="U44" s="268"/>
      <c r="V44" s="268"/>
      <c r="W44" s="268"/>
      <c r="X44" s="317"/>
      <c r="Y44" s="268"/>
      <c r="Z44" s="268"/>
      <c r="AA44" s="262"/>
    </row>
    <row r="45" spans="1:27" x14ac:dyDescent="0.25">
      <c r="A45" s="342"/>
      <c r="D45" s="283"/>
      <c r="E45" s="283"/>
      <c r="F45" s="283"/>
      <c r="G45" s="347"/>
      <c r="H45" s="283"/>
      <c r="I45" s="283"/>
      <c r="J45" s="283"/>
      <c r="K45" s="340"/>
      <c r="L45" s="341"/>
      <c r="M45" s="283"/>
      <c r="N45" s="283"/>
      <c r="O45" s="283"/>
      <c r="T45" s="342"/>
      <c r="AA45" s="67"/>
    </row>
    <row r="46" spans="1:27" ht="45" x14ac:dyDescent="0.25">
      <c r="A46" s="343" t="s">
        <v>438</v>
      </c>
      <c r="B46" s="268" t="s">
        <v>187</v>
      </c>
      <c r="C46" s="289" t="s">
        <v>474</v>
      </c>
      <c r="D46" s="269" t="s">
        <v>176</v>
      </c>
      <c r="E46" s="269">
        <v>12</v>
      </c>
      <c r="F46" s="269">
        <v>31</v>
      </c>
      <c r="G46" s="345"/>
      <c r="H46" s="269"/>
      <c r="I46" s="269"/>
      <c r="J46" s="269"/>
      <c r="K46" s="334" t="s">
        <v>104</v>
      </c>
      <c r="L46" s="326">
        <v>-4.7</v>
      </c>
      <c r="M46" s="269"/>
      <c r="N46" s="269">
        <v>8.83</v>
      </c>
      <c r="O46" s="269"/>
      <c r="P46" s="317"/>
      <c r="Q46" s="268"/>
      <c r="R46" s="268"/>
      <c r="S46" s="262"/>
      <c r="T46" s="328"/>
      <c r="U46" s="268"/>
      <c r="V46" s="268"/>
      <c r="W46" s="268"/>
      <c r="X46" s="317"/>
      <c r="Y46" s="268"/>
      <c r="Z46" s="268"/>
      <c r="AA46" s="262"/>
    </row>
    <row r="47" spans="1:27" ht="45" x14ac:dyDescent="0.25">
      <c r="A47" s="343" t="s">
        <v>438</v>
      </c>
      <c r="B47" s="268" t="s">
        <v>187</v>
      </c>
      <c r="C47" s="289" t="s">
        <v>475</v>
      </c>
      <c r="D47" s="269" t="s">
        <v>176</v>
      </c>
      <c r="E47" s="269">
        <v>12</v>
      </c>
      <c r="F47" s="269">
        <v>33</v>
      </c>
      <c r="G47" s="345"/>
      <c r="H47" s="269"/>
      <c r="I47" s="269"/>
      <c r="J47" s="269"/>
      <c r="K47" s="334" t="s">
        <v>104</v>
      </c>
      <c r="L47" s="326">
        <v>-5.3</v>
      </c>
      <c r="M47" s="269"/>
      <c r="N47" s="269">
        <v>7.6</v>
      </c>
      <c r="O47" s="269"/>
      <c r="P47" s="317"/>
      <c r="Q47" s="268"/>
      <c r="R47" s="268"/>
      <c r="S47" s="262"/>
      <c r="T47" s="328"/>
      <c r="U47" s="268"/>
      <c r="V47" s="268"/>
      <c r="W47" s="268"/>
      <c r="X47" s="317"/>
      <c r="Y47" s="268"/>
      <c r="Z47" s="268"/>
      <c r="AA47" s="262"/>
    </row>
    <row r="48" spans="1:27" ht="45" x14ac:dyDescent="0.25">
      <c r="A48" s="343" t="s">
        <v>438</v>
      </c>
      <c r="B48" s="268" t="s">
        <v>187</v>
      </c>
      <c r="C48" s="289" t="s">
        <v>476</v>
      </c>
      <c r="D48" s="269" t="s">
        <v>176</v>
      </c>
      <c r="E48" s="269">
        <v>12</v>
      </c>
      <c r="F48" s="269">
        <v>41</v>
      </c>
      <c r="G48" s="345"/>
      <c r="H48" s="269"/>
      <c r="I48" s="269"/>
      <c r="J48" s="269"/>
      <c r="K48" s="334" t="s">
        <v>104</v>
      </c>
      <c r="L48" s="326">
        <v>-11.4</v>
      </c>
      <c r="M48" s="269"/>
      <c r="N48" s="269">
        <v>8.08</v>
      </c>
      <c r="O48" s="269"/>
      <c r="P48" s="317"/>
      <c r="Q48" s="268"/>
      <c r="R48" s="268"/>
      <c r="S48" s="262"/>
      <c r="T48" s="328"/>
      <c r="U48" s="268"/>
      <c r="V48" s="268"/>
      <c r="W48" s="268"/>
      <c r="X48" s="317"/>
      <c r="Y48" s="268"/>
      <c r="Z48" s="268"/>
      <c r="AA48" s="262"/>
    </row>
    <row r="49" spans="1:27" ht="45" x14ac:dyDescent="0.25">
      <c r="A49" s="343" t="s">
        <v>438</v>
      </c>
      <c r="B49" s="268" t="s">
        <v>187</v>
      </c>
      <c r="C49" s="289" t="s">
        <v>477</v>
      </c>
      <c r="D49" s="269" t="s">
        <v>176</v>
      </c>
      <c r="E49" s="269">
        <v>12</v>
      </c>
      <c r="F49" s="269">
        <v>45</v>
      </c>
      <c r="G49" s="345"/>
      <c r="H49" s="269"/>
      <c r="I49" s="269"/>
      <c r="J49" s="269"/>
      <c r="K49" s="334" t="s">
        <v>104</v>
      </c>
      <c r="L49" s="326">
        <v>-15.1</v>
      </c>
      <c r="M49" s="269"/>
      <c r="N49" s="269">
        <v>6.99</v>
      </c>
      <c r="O49" s="269"/>
      <c r="P49" s="317"/>
      <c r="Q49" s="268"/>
      <c r="R49" s="268"/>
      <c r="S49" s="262"/>
      <c r="T49" s="328"/>
      <c r="U49" s="268"/>
      <c r="V49" s="268"/>
      <c r="W49" s="268"/>
      <c r="X49" s="317"/>
      <c r="Y49" s="268"/>
      <c r="Z49" s="268"/>
      <c r="AA49" s="262"/>
    </row>
    <row r="50" spans="1:27" ht="30" x14ac:dyDescent="0.25">
      <c r="A50" s="343" t="s">
        <v>438</v>
      </c>
      <c r="B50" s="268" t="s">
        <v>187</v>
      </c>
      <c r="C50" s="297" t="s">
        <v>177</v>
      </c>
      <c r="D50" s="269" t="s">
        <v>176</v>
      </c>
      <c r="E50" s="269">
        <v>12</v>
      </c>
      <c r="F50" s="269">
        <v>36</v>
      </c>
      <c r="G50" s="345"/>
      <c r="H50" s="269"/>
      <c r="I50" s="269"/>
      <c r="J50" s="269"/>
      <c r="K50" s="334" t="s">
        <v>104</v>
      </c>
      <c r="L50" s="326">
        <v>-3.8</v>
      </c>
      <c r="M50" s="269"/>
      <c r="N50" s="269">
        <v>8.2100000000000009</v>
      </c>
      <c r="O50" s="269"/>
      <c r="P50" s="317"/>
      <c r="Q50" s="268"/>
      <c r="R50" s="268"/>
      <c r="S50" s="262"/>
      <c r="T50" s="328"/>
      <c r="U50" s="268"/>
      <c r="V50" s="268"/>
      <c r="W50" s="268"/>
      <c r="X50" s="317"/>
      <c r="Y50" s="268"/>
      <c r="Z50" s="268"/>
      <c r="AA50" s="262"/>
    </row>
    <row r="51" spans="1:27" x14ac:dyDescent="0.25">
      <c r="G51" s="322"/>
    </row>
    <row r="52" spans="1:27" ht="30" x14ac:dyDescent="0.25">
      <c r="A52" s="278" t="s">
        <v>825</v>
      </c>
      <c r="B52" s="268" t="s">
        <v>187</v>
      </c>
      <c r="C52" s="278" t="s">
        <v>907</v>
      </c>
      <c r="D52" s="269" t="s">
        <v>176</v>
      </c>
      <c r="E52" s="269">
        <v>16</v>
      </c>
      <c r="F52" s="269">
        <v>84</v>
      </c>
      <c r="G52" s="317"/>
      <c r="H52" s="268"/>
      <c r="I52" s="269"/>
      <c r="J52" s="268"/>
      <c r="K52" s="350" t="s">
        <v>104</v>
      </c>
      <c r="L52" s="318">
        <v>-9.5</v>
      </c>
      <c r="M52" s="268">
        <v>0.86</v>
      </c>
      <c r="N52" s="268"/>
      <c r="O52" s="268"/>
      <c r="P52" s="317"/>
      <c r="Q52" s="268"/>
      <c r="R52" s="268"/>
      <c r="S52" s="262"/>
      <c r="T52" s="318"/>
      <c r="U52" s="268"/>
      <c r="V52" s="268"/>
      <c r="W52" s="268"/>
      <c r="X52" s="317"/>
      <c r="Y52" s="268"/>
      <c r="Z52" s="268"/>
      <c r="AA52" s="350"/>
    </row>
    <row r="53" spans="1:27" ht="75" x14ac:dyDescent="0.25">
      <c r="A53" s="278" t="s">
        <v>825</v>
      </c>
      <c r="B53" s="268" t="s">
        <v>187</v>
      </c>
      <c r="C53" s="278" t="s">
        <v>909</v>
      </c>
      <c r="D53" s="269" t="s">
        <v>176</v>
      </c>
      <c r="E53" s="269">
        <v>16</v>
      </c>
      <c r="F53" s="269">
        <v>82</v>
      </c>
      <c r="G53" s="317"/>
      <c r="H53" s="268"/>
      <c r="I53" s="268"/>
      <c r="J53" s="268"/>
      <c r="K53" s="350" t="s">
        <v>104</v>
      </c>
      <c r="L53" s="318">
        <v>-10.1</v>
      </c>
      <c r="M53" s="268">
        <v>0.76</v>
      </c>
      <c r="N53" s="268"/>
      <c r="O53" s="268"/>
      <c r="P53" s="317"/>
      <c r="Q53" s="268"/>
      <c r="R53" s="268"/>
      <c r="S53" s="262"/>
      <c r="T53" s="318"/>
      <c r="U53" s="268"/>
      <c r="V53" s="268"/>
      <c r="W53" s="268"/>
      <c r="X53" s="317"/>
      <c r="Y53" s="268"/>
      <c r="Z53" s="268"/>
      <c r="AA53" s="350"/>
    </row>
    <row r="54" spans="1:27" x14ac:dyDescent="0.25">
      <c r="A54" s="278" t="s">
        <v>825</v>
      </c>
      <c r="B54" s="268" t="s">
        <v>187</v>
      </c>
      <c r="C54" s="278" t="s">
        <v>177</v>
      </c>
      <c r="D54" s="269" t="s">
        <v>176</v>
      </c>
      <c r="E54" s="269">
        <v>16</v>
      </c>
      <c r="F54" s="269">
        <v>85</v>
      </c>
      <c r="G54" s="317"/>
      <c r="H54" s="268"/>
      <c r="I54" s="268"/>
      <c r="J54" s="268"/>
      <c r="K54" s="350" t="s">
        <v>104</v>
      </c>
      <c r="L54" s="318">
        <v>-3.8</v>
      </c>
      <c r="M54" s="268">
        <v>0.96</v>
      </c>
      <c r="N54" s="268"/>
      <c r="O54" s="268"/>
      <c r="P54" s="317"/>
      <c r="Q54" s="268"/>
      <c r="R54" s="268"/>
      <c r="S54" s="262"/>
      <c r="T54" s="318"/>
      <c r="U54" s="268"/>
      <c r="V54" s="268"/>
      <c r="W54" s="268"/>
      <c r="X54" s="317"/>
      <c r="Y54" s="268"/>
      <c r="Z54" s="268"/>
      <c r="AA54" s="350"/>
    </row>
    <row r="55" spans="1:27" x14ac:dyDescent="0.25">
      <c r="G55" s="322"/>
    </row>
    <row r="56" spans="1:27" x14ac:dyDescent="0.25">
      <c r="G56" s="322"/>
    </row>
    <row r="57" spans="1:27" x14ac:dyDescent="0.25">
      <c r="G57" s="322"/>
    </row>
    <row r="58" spans="1:27" x14ac:dyDescent="0.25">
      <c r="G58" s="322"/>
    </row>
    <row r="59" spans="1:27" x14ac:dyDescent="0.25">
      <c r="G59" s="322"/>
    </row>
    <row r="60" spans="1:27" x14ac:dyDescent="0.25">
      <c r="G60" s="322"/>
    </row>
    <row r="61" spans="1:27" x14ac:dyDescent="0.25">
      <c r="G61" s="322"/>
    </row>
    <row r="62" spans="1:27" x14ac:dyDescent="0.25">
      <c r="G62" s="322"/>
    </row>
    <row r="63" spans="1:27" x14ac:dyDescent="0.25">
      <c r="G63" s="322"/>
    </row>
    <row r="64" spans="1:27" x14ac:dyDescent="0.25">
      <c r="G64" s="322"/>
    </row>
    <row r="65" spans="7:7" x14ac:dyDescent="0.25">
      <c r="G65" s="322"/>
    </row>
    <row r="66" spans="7:7" x14ac:dyDescent="0.25">
      <c r="G66" s="322"/>
    </row>
    <row r="67" spans="7:7" x14ac:dyDescent="0.25">
      <c r="G67" s="322"/>
    </row>
    <row r="68" spans="7:7" x14ac:dyDescent="0.25">
      <c r="G68" s="322"/>
    </row>
    <row r="69" spans="7:7" x14ac:dyDescent="0.25">
      <c r="G69" s="322"/>
    </row>
    <row r="70" spans="7:7" x14ac:dyDescent="0.25">
      <c r="G70" s="322"/>
    </row>
    <row r="71" spans="7:7" x14ac:dyDescent="0.25">
      <c r="G71" s="322"/>
    </row>
    <row r="72" spans="7:7" x14ac:dyDescent="0.25">
      <c r="G72" s="322"/>
    </row>
    <row r="73" spans="7:7" x14ac:dyDescent="0.25">
      <c r="G73" s="322"/>
    </row>
    <row r="74" spans="7:7" x14ac:dyDescent="0.25">
      <c r="G74" s="322"/>
    </row>
    <row r="75" spans="7:7" x14ac:dyDescent="0.25">
      <c r="G75" s="322"/>
    </row>
  </sheetData>
  <mergeCells count="7">
    <mergeCell ref="A1:D1"/>
    <mergeCell ref="G3:J3"/>
    <mergeCell ref="X3:AA3"/>
    <mergeCell ref="P3:S3"/>
    <mergeCell ref="K3:K4"/>
    <mergeCell ref="L3:O3"/>
    <mergeCell ref="T3:W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1"/>
  <sheetViews>
    <sheetView workbookViewId="0">
      <pane xSplit="1" ySplit="4" topLeftCell="B5" activePane="bottomRight" state="frozen"/>
      <selection pane="topRight" activeCell="B1" sqref="B1"/>
      <selection pane="bottomLeft" activeCell="A3" sqref="A3"/>
      <selection pane="bottomRight" sqref="A1:C2"/>
    </sheetView>
  </sheetViews>
  <sheetFormatPr defaultRowHeight="15" x14ac:dyDescent="0.25"/>
  <cols>
    <col min="1" max="1" width="22.28515625" style="323" bestFit="1" customWidth="1"/>
    <col min="2" max="2" width="27.28515625" style="282" customWidth="1"/>
    <col min="3" max="3" width="36" style="282" customWidth="1"/>
    <col min="4" max="4" width="29.42578125" style="282" bestFit="1" customWidth="1"/>
    <col min="5" max="5" width="22.28515625" style="282" customWidth="1"/>
    <col min="6" max="6" width="11.42578125" style="282" bestFit="1" customWidth="1"/>
    <col min="7" max="7" width="11.42578125" style="322" customWidth="1"/>
    <col min="8" max="10" width="11.42578125" style="282" customWidth="1"/>
    <col min="11" max="11" width="24.28515625" style="344" customWidth="1"/>
    <col min="12" max="12" width="11.42578125" style="323" customWidth="1"/>
    <col min="13" max="13" width="12" style="282" bestFit="1" customWidth="1"/>
    <col min="14" max="14" width="12.28515625" style="282" bestFit="1" customWidth="1"/>
    <col min="15" max="15" width="11.7109375" style="282" bestFit="1" customWidth="1"/>
    <col min="16" max="16" width="16.28515625" style="322" customWidth="1"/>
    <col min="17" max="17" width="15" style="282" customWidth="1"/>
    <col min="18" max="18" width="14.28515625" style="282" customWidth="1"/>
    <col min="19" max="19" width="16.42578125" style="67" customWidth="1"/>
    <col min="20" max="20" width="16.42578125" style="323" customWidth="1"/>
    <col min="21" max="23" width="16.42578125" style="282" customWidth="1"/>
    <col min="24" max="24" width="16.42578125" style="322" customWidth="1"/>
    <col min="25" max="26" width="16.42578125" style="282" customWidth="1"/>
    <col min="27" max="27" width="16.42578125" style="67" customWidth="1"/>
    <col min="28" max="28" width="15.5703125" customWidth="1"/>
  </cols>
  <sheetData>
    <row r="1" spans="1:28" s="119" customFormat="1" x14ac:dyDescent="0.25">
      <c r="A1" s="377" t="s">
        <v>920</v>
      </c>
      <c r="B1" s="377"/>
      <c r="C1" s="377"/>
      <c r="D1" s="282"/>
      <c r="E1" s="282"/>
      <c r="F1" s="282"/>
      <c r="G1" s="322"/>
      <c r="H1" s="282"/>
      <c r="I1" s="282"/>
      <c r="J1" s="282"/>
      <c r="K1" s="67"/>
      <c r="L1" s="342"/>
      <c r="M1" s="282"/>
      <c r="N1" s="282"/>
      <c r="O1" s="282"/>
      <c r="P1" s="282"/>
      <c r="Q1" s="282"/>
      <c r="R1" s="282"/>
      <c r="S1" s="67"/>
      <c r="T1" s="342"/>
      <c r="U1" s="282"/>
      <c r="V1" s="282"/>
      <c r="W1" s="282"/>
      <c r="X1" s="282"/>
      <c r="Y1" s="282"/>
      <c r="Z1" s="282"/>
      <c r="AA1" s="67"/>
    </row>
    <row r="2" spans="1:28" s="119" customFormat="1" ht="15.75" thickBot="1" x14ac:dyDescent="0.3">
      <c r="A2" s="374" t="s">
        <v>921</v>
      </c>
      <c r="B2" s="374"/>
      <c r="C2" s="374"/>
      <c r="D2" s="282"/>
      <c r="E2" s="282"/>
      <c r="F2" s="282"/>
      <c r="G2" s="322"/>
      <c r="H2" s="282"/>
      <c r="I2" s="282"/>
      <c r="J2" s="282"/>
      <c r="K2" s="67"/>
      <c r="L2" s="342"/>
      <c r="M2" s="282"/>
      <c r="N2" s="282"/>
      <c r="O2" s="282"/>
      <c r="P2" s="282"/>
      <c r="Q2" s="282"/>
      <c r="R2" s="282"/>
      <c r="S2" s="67"/>
      <c r="T2" s="342"/>
      <c r="U2" s="282"/>
      <c r="V2" s="282"/>
      <c r="W2" s="282"/>
      <c r="X2" s="282"/>
      <c r="Y2" s="282"/>
      <c r="Z2" s="282"/>
      <c r="AA2" s="67"/>
    </row>
    <row r="3" spans="1:28" x14ac:dyDescent="0.25">
      <c r="A3" s="312"/>
      <c r="B3" s="313"/>
      <c r="C3" s="313"/>
      <c r="D3" s="313"/>
      <c r="E3" s="313"/>
      <c r="F3" s="313"/>
      <c r="G3" s="500" t="s">
        <v>823</v>
      </c>
      <c r="H3" s="495"/>
      <c r="I3" s="495"/>
      <c r="J3" s="495"/>
      <c r="K3" s="497" t="s">
        <v>822</v>
      </c>
      <c r="L3" s="499" t="s">
        <v>150</v>
      </c>
      <c r="M3" s="495"/>
      <c r="N3" s="495"/>
      <c r="O3" s="496"/>
      <c r="P3" s="499" t="s">
        <v>151</v>
      </c>
      <c r="Q3" s="495"/>
      <c r="R3" s="495"/>
      <c r="S3" s="496"/>
      <c r="T3" s="499" t="s">
        <v>152</v>
      </c>
      <c r="U3" s="495"/>
      <c r="V3" s="495"/>
      <c r="W3" s="496"/>
      <c r="X3" s="501" t="s">
        <v>280</v>
      </c>
      <c r="Y3" s="502"/>
      <c r="Z3" s="502"/>
      <c r="AA3" s="503"/>
    </row>
    <row r="4" spans="1:28" s="6" customFormat="1" ht="30" customHeight="1" thickBot="1" x14ac:dyDescent="0.3">
      <c r="A4" s="302" t="s">
        <v>153</v>
      </c>
      <c r="B4" s="261" t="s">
        <v>188</v>
      </c>
      <c r="C4" s="261" t="s">
        <v>155</v>
      </c>
      <c r="D4" s="261" t="s">
        <v>156</v>
      </c>
      <c r="E4" s="261" t="s">
        <v>157</v>
      </c>
      <c r="F4" s="303" t="s">
        <v>158</v>
      </c>
      <c r="G4" s="304" t="s">
        <v>163</v>
      </c>
      <c r="H4" s="305" t="s">
        <v>164</v>
      </c>
      <c r="I4" s="305" t="s">
        <v>165</v>
      </c>
      <c r="J4" s="305" t="s">
        <v>166</v>
      </c>
      <c r="K4" s="505"/>
      <c r="L4" s="306" t="s">
        <v>159</v>
      </c>
      <c r="M4" s="303" t="s">
        <v>160</v>
      </c>
      <c r="N4" s="303" t="s">
        <v>161</v>
      </c>
      <c r="O4" s="303" t="s">
        <v>162</v>
      </c>
      <c r="P4" s="307" t="s">
        <v>167</v>
      </c>
      <c r="Q4" s="261" t="s">
        <v>168</v>
      </c>
      <c r="R4" s="261" t="s">
        <v>169</v>
      </c>
      <c r="S4" s="260" t="s">
        <v>170</v>
      </c>
      <c r="T4" s="308" t="s">
        <v>171</v>
      </c>
      <c r="U4" s="261" t="s">
        <v>172</v>
      </c>
      <c r="V4" s="261" t="s">
        <v>173</v>
      </c>
      <c r="W4" s="261" t="s">
        <v>174</v>
      </c>
      <c r="X4" s="309" t="s">
        <v>281</v>
      </c>
      <c r="Y4" s="310" t="s">
        <v>282</v>
      </c>
      <c r="Z4" s="310" t="s">
        <v>283</v>
      </c>
      <c r="AA4" s="311" t="s">
        <v>284</v>
      </c>
    </row>
    <row r="5" spans="1:28" s="20" customFormat="1" x14ac:dyDescent="0.25">
      <c r="A5" s="280" t="s">
        <v>566</v>
      </c>
      <c r="B5" s="276" t="s">
        <v>226</v>
      </c>
      <c r="C5" s="268" t="s">
        <v>516</v>
      </c>
      <c r="D5" s="269" t="s">
        <v>176</v>
      </c>
      <c r="E5" s="269">
        <v>8</v>
      </c>
      <c r="F5" s="269">
        <v>17</v>
      </c>
      <c r="G5" s="318">
        <v>33.200000000000003</v>
      </c>
      <c r="H5" s="268">
        <v>4.7</v>
      </c>
      <c r="I5" s="268"/>
      <c r="J5" s="268"/>
      <c r="K5" s="315" t="s">
        <v>181</v>
      </c>
      <c r="L5" s="316"/>
      <c r="M5" s="269"/>
      <c r="N5" s="269"/>
      <c r="O5" s="269"/>
      <c r="P5" s="317">
        <v>16.100000000000001</v>
      </c>
      <c r="Q5" s="268">
        <v>5.3</v>
      </c>
      <c r="R5" s="268"/>
      <c r="S5" s="262"/>
      <c r="T5" s="318"/>
      <c r="U5" s="268"/>
      <c r="V5" s="268"/>
      <c r="W5" s="268"/>
      <c r="X5" s="317"/>
      <c r="Y5" s="268"/>
      <c r="Z5" s="268"/>
      <c r="AA5" s="262"/>
      <c r="AB5" s="19"/>
    </row>
    <row r="6" spans="1:28" s="20" customFormat="1" x14ac:dyDescent="0.25">
      <c r="A6" s="280" t="s">
        <v>566</v>
      </c>
      <c r="B6" s="276" t="s">
        <v>226</v>
      </c>
      <c r="C6" s="268" t="s">
        <v>177</v>
      </c>
      <c r="D6" s="269" t="s">
        <v>176</v>
      </c>
      <c r="E6" s="269">
        <v>8</v>
      </c>
      <c r="F6" s="269">
        <v>16</v>
      </c>
      <c r="G6" s="318">
        <v>36.700000000000003</v>
      </c>
      <c r="H6" s="268">
        <v>4</v>
      </c>
      <c r="I6" s="268"/>
      <c r="J6" s="268"/>
      <c r="K6" s="315" t="s">
        <v>181</v>
      </c>
      <c r="L6" s="316"/>
      <c r="M6" s="269"/>
      <c r="N6" s="269"/>
      <c r="O6" s="269"/>
      <c r="P6" s="317">
        <v>29.1</v>
      </c>
      <c r="Q6" s="268">
        <v>4.8</v>
      </c>
      <c r="R6" s="268"/>
      <c r="S6" s="262"/>
      <c r="T6" s="318"/>
      <c r="U6" s="268"/>
      <c r="V6" s="268"/>
      <c r="W6" s="268"/>
      <c r="X6" s="317"/>
      <c r="Y6" s="268"/>
      <c r="Z6" s="268"/>
      <c r="AA6" s="262"/>
      <c r="AB6" s="19"/>
    </row>
    <row r="7" spans="1:28" x14ac:dyDescent="0.25">
      <c r="A7" s="319"/>
      <c r="D7" s="283"/>
      <c r="E7" s="283"/>
      <c r="F7" s="283"/>
      <c r="G7" s="323"/>
      <c r="K7" s="320"/>
      <c r="L7" s="321"/>
      <c r="M7" s="283"/>
      <c r="N7" s="283"/>
      <c r="O7" s="283"/>
    </row>
    <row r="8" spans="1:28" ht="45" x14ac:dyDescent="0.25">
      <c r="A8" s="285" t="s">
        <v>212</v>
      </c>
      <c r="B8" s="337" t="s">
        <v>285</v>
      </c>
      <c r="C8" s="286" t="s">
        <v>710</v>
      </c>
      <c r="D8" s="269" t="s">
        <v>176</v>
      </c>
      <c r="E8" s="269">
        <v>8</v>
      </c>
      <c r="F8" s="269">
        <v>53</v>
      </c>
      <c r="G8" s="339">
        <v>15</v>
      </c>
      <c r="H8" s="291"/>
      <c r="I8" s="291" t="s">
        <v>213</v>
      </c>
      <c r="J8" s="291"/>
      <c r="K8" s="315" t="s">
        <v>104</v>
      </c>
      <c r="L8" s="316"/>
      <c r="M8" s="269"/>
      <c r="N8" s="269"/>
      <c r="O8" s="269"/>
      <c r="P8" s="336">
        <v>8.8000000000000007</v>
      </c>
      <c r="Q8" s="291"/>
      <c r="R8" s="291" t="s">
        <v>214</v>
      </c>
      <c r="S8" s="348"/>
      <c r="T8" s="339"/>
      <c r="U8" s="268"/>
      <c r="V8" s="268"/>
      <c r="W8" s="268"/>
      <c r="X8" s="317"/>
      <c r="Y8" s="268"/>
      <c r="Z8" s="268"/>
      <c r="AA8" s="262"/>
    </row>
    <row r="9" spans="1:28" ht="45" x14ac:dyDescent="0.25">
      <c r="A9" s="285" t="s">
        <v>212</v>
      </c>
      <c r="B9" s="337" t="s">
        <v>285</v>
      </c>
      <c r="C9" s="286" t="s">
        <v>711</v>
      </c>
      <c r="D9" s="269" t="s">
        <v>176</v>
      </c>
      <c r="E9" s="269">
        <v>8</v>
      </c>
      <c r="F9" s="269">
        <v>53</v>
      </c>
      <c r="G9" s="339">
        <v>15.5</v>
      </c>
      <c r="H9" s="291"/>
      <c r="I9" s="291" t="s">
        <v>215</v>
      </c>
      <c r="J9" s="291"/>
      <c r="K9" s="315" t="s">
        <v>104</v>
      </c>
      <c r="L9" s="316"/>
      <c r="M9" s="269"/>
      <c r="N9" s="269"/>
      <c r="O9" s="277"/>
      <c r="P9" s="336">
        <v>6.6</v>
      </c>
      <c r="Q9" s="291"/>
      <c r="R9" s="291" t="s">
        <v>216</v>
      </c>
      <c r="S9" s="338"/>
      <c r="T9" s="339"/>
      <c r="U9" s="268"/>
      <c r="V9" s="268"/>
      <c r="W9" s="291"/>
      <c r="X9" s="317"/>
      <c r="Y9" s="268"/>
      <c r="Z9" s="268"/>
      <c r="AA9" s="262"/>
    </row>
    <row r="10" spans="1:28" x14ac:dyDescent="0.25">
      <c r="A10" s="319"/>
      <c r="D10" s="283"/>
      <c r="E10" s="283"/>
      <c r="F10" s="283"/>
      <c r="G10" s="347"/>
      <c r="H10" s="283"/>
      <c r="I10" s="283"/>
      <c r="J10" s="283"/>
      <c r="K10" s="320"/>
      <c r="L10" s="321"/>
      <c r="M10" s="283"/>
      <c r="N10" s="283"/>
      <c r="O10" s="283"/>
    </row>
    <row r="11" spans="1:28" s="121" customFormat="1" ht="30" x14ac:dyDescent="0.25">
      <c r="A11" s="289" t="s">
        <v>217</v>
      </c>
      <c r="B11" s="276" t="s">
        <v>454</v>
      </c>
      <c r="C11" s="286" t="s">
        <v>713</v>
      </c>
      <c r="D11" s="269" t="s">
        <v>176</v>
      </c>
      <c r="E11" s="269">
        <v>8</v>
      </c>
      <c r="F11" s="269">
        <v>32</v>
      </c>
      <c r="G11" s="345"/>
      <c r="H11" s="269"/>
      <c r="I11" s="269"/>
      <c r="J11" s="269"/>
      <c r="K11" s="334" t="s">
        <v>104</v>
      </c>
      <c r="L11" s="328">
        <v>-17</v>
      </c>
      <c r="M11" s="268"/>
      <c r="N11" s="263">
        <v>11</v>
      </c>
      <c r="O11" s="268"/>
      <c r="P11" s="317"/>
      <c r="Q11" s="268"/>
      <c r="R11" s="268"/>
      <c r="S11" s="262"/>
      <c r="T11" s="328"/>
      <c r="U11" s="268"/>
      <c r="V11" s="268"/>
      <c r="W11" s="268"/>
      <c r="X11" s="317"/>
      <c r="Y11" s="268"/>
      <c r="Z11" s="268"/>
      <c r="AA11" s="268"/>
    </row>
    <row r="12" spans="1:28" s="121" customFormat="1" ht="45" x14ac:dyDescent="0.25">
      <c r="A12" s="289" t="s">
        <v>217</v>
      </c>
      <c r="B12" s="289" t="s">
        <v>454</v>
      </c>
      <c r="C12" s="286" t="s">
        <v>443</v>
      </c>
      <c r="D12" s="269" t="s">
        <v>176</v>
      </c>
      <c r="E12" s="269">
        <v>8</v>
      </c>
      <c r="F12" s="269">
        <v>27</v>
      </c>
      <c r="G12" s="345"/>
      <c r="H12" s="269"/>
      <c r="I12" s="269"/>
      <c r="J12" s="269"/>
      <c r="K12" s="334" t="s">
        <v>104</v>
      </c>
      <c r="L12" s="328">
        <v>-12</v>
      </c>
      <c r="M12" s="268"/>
      <c r="N12" s="263">
        <v>13</v>
      </c>
      <c r="O12" s="268"/>
      <c r="P12" s="317"/>
      <c r="Q12" s="268"/>
      <c r="R12" s="268"/>
      <c r="S12" s="262"/>
      <c r="T12" s="328"/>
      <c r="U12" s="268"/>
      <c r="V12" s="268"/>
      <c r="W12" s="268"/>
      <c r="X12" s="317"/>
      <c r="Y12" s="268"/>
      <c r="Z12" s="268"/>
      <c r="AA12" s="268"/>
    </row>
    <row r="13" spans="1:28" ht="15.75" thickBot="1" x14ac:dyDescent="0.3">
      <c r="A13" s="319"/>
      <c r="D13" s="283"/>
      <c r="E13" s="283"/>
      <c r="F13" s="283"/>
      <c r="G13" s="347"/>
      <c r="H13" s="283"/>
      <c r="I13" s="283"/>
      <c r="J13" s="283"/>
      <c r="K13" s="320"/>
      <c r="L13" s="321"/>
      <c r="M13" s="283"/>
      <c r="N13" s="283"/>
      <c r="O13" s="283"/>
    </row>
    <row r="14" spans="1:28" x14ac:dyDescent="0.25">
      <c r="A14" s="280" t="s">
        <v>718</v>
      </c>
      <c r="B14" s="268" t="s">
        <v>189</v>
      </c>
      <c r="C14" s="268" t="s">
        <v>178</v>
      </c>
      <c r="D14" s="269" t="s">
        <v>176</v>
      </c>
      <c r="E14" s="269">
        <v>12</v>
      </c>
      <c r="F14" s="269">
        <v>41</v>
      </c>
      <c r="G14" s="345"/>
      <c r="H14" s="269"/>
      <c r="I14" s="269"/>
      <c r="J14" s="269"/>
      <c r="K14" s="346" t="s">
        <v>104</v>
      </c>
      <c r="L14" s="316">
        <v>-5.9</v>
      </c>
      <c r="M14" s="269"/>
      <c r="N14" s="269"/>
      <c r="O14" s="269"/>
      <c r="P14" s="317"/>
      <c r="Q14" s="268"/>
      <c r="R14" s="268"/>
      <c r="S14" s="262"/>
      <c r="T14" s="328">
        <v>3.5</v>
      </c>
      <c r="U14" s="263"/>
      <c r="V14" s="263"/>
      <c r="W14" s="263" t="s">
        <v>190</v>
      </c>
      <c r="X14" s="317"/>
      <c r="Y14" s="268"/>
      <c r="Z14" s="268"/>
      <c r="AA14" s="262"/>
    </row>
    <row r="15" spans="1:28" x14ac:dyDescent="0.25">
      <c r="A15" s="280" t="s">
        <v>718</v>
      </c>
      <c r="B15" s="268" t="s">
        <v>189</v>
      </c>
      <c r="C15" s="268" t="s">
        <v>177</v>
      </c>
      <c r="D15" s="269" t="s">
        <v>176</v>
      </c>
      <c r="E15" s="269">
        <v>12</v>
      </c>
      <c r="F15" s="269">
        <v>20</v>
      </c>
      <c r="G15" s="345"/>
      <c r="H15" s="269"/>
      <c r="I15" s="269"/>
      <c r="J15" s="269"/>
      <c r="K15" s="315" t="s">
        <v>104</v>
      </c>
      <c r="L15" s="316">
        <v>-2.4</v>
      </c>
      <c r="M15" s="269"/>
      <c r="N15" s="269"/>
      <c r="O15" s="269"/>
      <c r="P15" s="317"/>
      <c r="Q15" s="268"/>
      <c r="R15" s="268"/>
      <c r="S15" s="262"/>
      <c r="T15" s="318"/>
      <c r="U15" s="263"/>
      <c r="V15" s="263"/>
      <c r="W15" s="263"/>
      <c r="X15" s="317"/>
      <c r="Y15" s="268"/>
      <c r="Z15" s="268"/>
      <c r="AA15" s="262"/>
    </row>
    <row r="16" spans="1:28" x14ac:dyDescent="0.25">
      <c r="A16" s="319"/>
      <c r="D16" s="283"/>
      <c r="E16" s="283"/>
      <c r="F16" s="283"/>
      <c r="G16" s="347"/>
      <c r="H16" s="283"/>
      <c r="I16" s="283"/>
      <c r="J16" s="283"/>
      <c r="K16" s="320"/>
      <c r="L16" s="321"/>
      <c r="M16" s="283"/>
      <c r="N16" s="283"/>
      <c r="O16" s="283"/>
      <c r="U16" s="265"/>
      <c r="V16" s="265"/>
      <c r="W16" s="265"/>
    </row>
    <row r="17" spans="1:28" x14ac:dyDescent="0.25">
      <c r="A17" s="280" t="s">
        <v>380</v>
      </c>
      <c r="B17" s="268" t="s">
        <v>191</v>
      </c>
      <c r="C17" s="268" t="s">
        <v>511</v>
      </c>
      <c r="D17" s="269" t="s">
        <v>176</v>
      </c>
      <c r="E17" s="269">
        <v>12</v>
      </c>
      <c r="F17" s="269">
        <v>20</v>
      </c>
      <c r="G17" s="345"/>
      <c r="H17" s="269"/>
      <c r="I17" s="269"/>
      <c r="J17" s="269"/>
      <c r="K17" s="315" t="s">
        <v>104</v>
      </c>
      <c r="L17" s="316">
        <v>-12.9</v>
      </c>
      <c r="M17" s="269"/>
      <c r="N17" s="269">
        <v>8.8000000000000007</v>
      </c>
      <c r="O17" s="269"/>
      <c r="P17" s="317"/>
      <c r="Q17" s="268"/>
      <c r="R17" s="268"/>
      <c r="S17" s="262"/>
      <c r="T17" s="318"/>
      <c r="U17" s="268"/>
      <c r="V17" s="268"/>
      <c r="W17" s="268"/>
      <c r="X17" s="317"/>
      <c r="Y17" s="268"/>
      <c r="Z17" s="268"/>
      <c r="AA17" s="262"/>
      <c r="AB17" s="6"/>
    </row>
    <row r="18" spans="1:28" x14ac:dyDescent="0.25">
      <c r="A18" s="280" t="s">
        <v>380</v>
      </c>
      <c r="B18" s="268" t="s">
        <v>191</v>
      </c>
      <c r="C18" s="276" t="s">
        <v>512</v>
      </c>
      <c r="D18" s="269" t="s">
        <v>176</v>
      </c>
      <c r="E18" s="269">
        <v>12</v>
      </c>
      <c r="F18" s="269">
        <v>22</v>
      </c>
      <c r="G18" s="345"/>
      <c r="H18" s="269"/>
      <c r="I18" s="269"/>
      <c r="J18" s="269"/>
      <c r="K18" s="315" t="s">
        <v>104</v>
      </c>
      <c r="L18" s="316">
        <v>-10.3</v>
      </c>
      <c r="M18" s="269"/>
      <c r="N18" s="269">
        <v>12.9</v>
      </c>
      <c r="O18" s="269"/>
      <c r="P18" s="317"/>
      <c r="Q18" s="268"/>
      <c r="R18" s="268"/>
      <c r="S18" s="262"/>
      <c r="T18" s="318"/>
      <c r="U18" s="268"/>
      <c r="V18" s="268"/>
      <c r="W18" s="268"/>
      <c r="X18" s="317"/>
      <c r="Y18" s="268"/>
      <c r="Z18" s="268"/>
      <c r="AA18" s="262"/>
      <c r="AB18" s="6"/>
    </row>
    <row r="19" spans="1:28" x14ac:dyDescent="0.25">
      <c r="A19" s="319"/>
      <c r="D19" s="283"/>
      <c r="E19" s="283"/>
      <c r="F19" s="283"/>
      <c r="G19" s="347"/>
      <c r="H19" s="283"/>
      <c r="I19" s="283"/>
      <c r="J19" s="283"/>
      <c r="K19" s="320"/>
      <c r="L19" s="321"/>
      <c r="M19" s="283"/>
      <c r="N19" s="283"/>
      <c r="O19" s="283"/>
    </row>
    <row r="20" spans="1:28" x14ac:dyDescent="0.25">
      <c r="A20" s="280" t="s">
        <v>499</v>
      </c>
      <c r="B20" s="268" t="s">
        <v>419</v>
      </c>
      <c r="C20" s="268" t="s">
        <v>185</v>
      </c>
      <c r="D20" s="269" t="s">
        <v>183</v>
      </c>
      <c r="E20" s="269">
        <v>12</v>
      </c>
      <c r="F20" s="269">
        <v>32</v>
      </c>
      <c r="G20" s="345"/>
      <c r="H20" s="269"/>
      <c r="I20" s="269"/>
      <c r="J20" s="269"/>
      <c r="K20" s="334" t="s">
        <v>104</v>
      </c>
      <c r="L20" s="335">
        <v>-6.8</v>
      </c>
      <c r="M20" s="277">
        <v>0.9</v>
      </c>
      <c r="N20" s="269"/>
      <c r="O20" s="269"/>
      <c r="P20" s="317"/>
      <c r="Q20" s="268"/>
      <c r="R20" s="268"/>
      <c r="S20" s="262"/>
      <c r="T20" s="318"/>
      <c r="U20" s="268"/>
      <c r="V20" s="268"/>
      <c r="W20" s="268"/>
      <c r="X20" s="317"/>
      <c r="Y20" s="268"/>
      <c r="Z20" s="268"/>
      <c r="AA20" s="262"/>
    </row>
    <row r="21" spans="1:28" x14ac:dyDescent="0.25">
      <c r="A21" s="280" t="s">
        <v>499</v>
      </c>
      <c r="B21" s="268" t="s">
        <v>419</v>
      </c>
      <c r="C21" s="268" t="s">
        <v>177</v>
      </c>
      <c r="D21" s="269" t="s">
        <v>183</v>
      </c>
      <c r="E21" s="269">
        <v>12</v>
      </c>
      <c r="F21" s="269">
        <v>32</v>
      </c>
      <c r="G21" s="345"/>
      <c r="H21" s="269"/>
      <c r="I21" s="269"/>
      <c r="J21" s="269"/>
      <c r="K21" s="334" t="s">
        <v>104</v>
      </c>
      <c r="L21" s="335">
        <v>-1.1000000000000001</v>
      </c>
      <c r="M21" s="277">
        <v>1.07</v>
      </c>
      <c r="N21" s="269"/>
      <c r="O21" s="269"/>
      <c r="P21" s="317"/>
      <c r="Q21" s="268"/>
      <c r="R21" s="268"/>
      <c r="S21" s="262"/>
      <c r="T21" s="318"/>
      <c r="U21" s="268"/>
      <c r="V21" s="268"/>
      <c r="W21" s="268"/>
      <c r="X21" s="317"/>
      <c r="Y21" s="268"/>
      <c r="Z21" s="268"/>
      <c r="AA21" s="262"/>
    </row>
    <row r="22" spans="1:28" s="119" customFormat="1" x14ac:dyDescent="0.25">
      <c r="A22" s="280"/>
      <c r="B22" s="268"/>
      <c r="C22" s="268"/>
      <c r="D22" s="269"/>
      <c r="E22" s="269"/>
      <c r="F22" s="269"/>
      <c r="G22" s="269"/>
      <c r="H22" s="269"/>
      <c r="I22" s="269"/>
      <c r="J22" s="269"/>
      <c r="K22" s="334"/>
      <c r="L22" s="277"/>
      <c r="M22" s="277"/>
      <c r="N22" s="269"/>
      <c r="O22" s="269"/>
      <c r="P22" s="317"/>
      <c r="Q22" s="268"/>
      <c r="R22" s="268"/>
      <c r="S22" s="262"/>
      <c r="T22" s="328"/>
      <c r="U22" s="268"/>
      <c r="V22" s="268"/>
      <c r="W22" s="268"/>
      <c r="X22" s="317"/>
      <c r="Y22" s="268"/>
      <c r="Z22" s="268"/>
      <c r="AA22" s="262"/>
    </row>
    <row r="23" spans="1:28" x14ac:dyDescent="0.25">
      <c r="A23" s="284" t="s">
        <v>422</v>
      </c>
      <c r="B23" s="268" t="s">
        <v>189</v>
      </c>
      <c r="C23" s="263" t="s">
        <v>355</v>
      </c>
      <c r="D23" s="269" t="s">
        <v>176</v>
      </c>
      <c r="E23" s="269">
        <v>16</v>
      </c>
      <c r="F23" s="264">
        <v>16</v>
      </c>
      <c r="G23" s="328">
        <v>16.401800000000001</v>
      </c>
      <c r="H23" s="268">
        <v>2.128400000000001</v>
      </c>
      <c r="I23" s="268"/>
      <c r="J23" s="268"/>
      <c r="K23" s="334" t="s">
        <v>181</v>
      </c>
      <c r="L23" s="326"/>
      <c r="M23" s="269"/>
      <c r="N23" s="269"/>
      <c r="O23" s="269"/>
      <c r="P23" s="317">
        <v>11.9247</v>
      </c>
      <c r="Q23" s="268">
        <v>2.2110000000000003</v>
      </c>
      <c r="R23" s="268"/>
      <c r="S23" s="262"/>
      <c r="T23" s="318"/>
      <c r="U23" s="268"/>
      <c r="V23" s="268"/>
      <c r="W23" s="268"/>
      <c r="X23" s="317"/>
      <c r="Y23" s="268"/>
      <c r="Z23" s="268"/>
      <c r="AA23" s="262"/>
    </row>
    <row r="24" spans="1:28" x14ac:dyDescent="0.25">
      <c r="A24" s="284" t="s">
        <v>422</v>
      </c>
      <c r="B24" s="268" t="s">
        <v>189</v>
      </c>
      <c r="C24" s="263" t="s">
        <v>177</v>
      </c>
      <c r="D24" s="269" t="s">
        <v>176</v>
      </c>
      <c r="E24" s="269">
        <v>16</v>
      </c>
      <c r="F24" s="264">
        <v>16</v>
      </c>
      <c r="G24" s="328">
        <v>17.211600000000001</v>
      </c>
      <c r="H24" s="268">
        <v>2.1981999999999999</v>
      </c>
      <c r="I24" s="268"/>
      <c r="J24" s="268"/>
      <c r="K24" s="334" t="s">
        <v>181</v>
      </c>
      <c r="L24" s="326"/>
      <c r="M24" s="269"/>
      <c r="N24" s="269"/>
      <c r="O24" s="269"/>
      <c r="P24" s="317">
        <v>11.197949999999999</v>
      </c>
      <c r="Q24" s="268">
        <v>2.1826000000000008</v>
      </c>
      <c r="R24" s="268"/>
      <c r="S24" s="262"/>
      <c r="T24" s="318"/>
      <c r="U24" s="268"/>
      <c r="V24" s="268"/>
      <c r="W24" s="268"/>
      <c r="X24" s="317"/>
      <c r="Y24" s="268"/>
      <c r="Z24" s="268"/>
      <c r="AA24" s="262"/>
    </row>
    <row r="25" spans="1:28" x14ac:dyDescent="0.25">
      <c r="A25" s="319"/>
      <c r="D25" s="283"/>
      <c r="E25" s="283"/>
      <c r="F25" s="283"/>
      <c r="G25" s="347"/>
      <c r="H25" s="283"/>
      <c r="I25" s="283"/>
      <c r="J25" s="283"/>
      <c r="K25" s="320"/>
      <c r="L25" s="321"/>
      <c r="M25" s="283"/>
      <c r="N25" s="283"/>
      <c r="O25" s="283"/>
    </row>
    <row r="26" spans="1:28" ht="30" x14ac:dyDescent="0.25">
      <c r="A26" s="284" t="s">
        <v>382</v>
      </c>
      <c r="B26" s="268" t="s">
        <v>189</v>
      </c>
      <c r="C26" s="276" t="s">
        <v>515</v>
      </c>
      <c r="D26" s="269" t="s">
        <v>176</v>
      </c>
      <c r="E26" s="269">
        <v>16</v>
      </c>
      <c r="F26" s="269">
        <v>63</v>
      </c>
      <c r="G26" s="330">
        <v>15</v>
      </c>
      <c r="H26" s="268"/>
      <c r="I26" s="276">
        <v>7.8</v>
      </c>
      <c r="J26" s="268"/>
      <c r="K26" s="332" t="s">
        <v>181</v>
      </c>
      <c r="L26" s="333"/>
      <c r="M26" s="277"/>
      <c r="N26" s="269"/>
      <c r="O26" s="269"/>
      <c r="P26" s="317">
        <v>4.3</v>
      </c>
      <c r="Q26" s="268"/>
      <c r="R26" s="268">
        <v>4.88</v>
      </c>
      <c r="S26" s="262"/>
      <c r="T26" s="318"/>
      <c r="U26" s="268"/>
      <c r="V26" s="268"/>
      <c r="W26" s="268"/>
      <c r="X26" s="317"/>
      <c r="Y26" s="268"/>
      <c r="Z26" s="268"/>
      <c r="AA26" s="262"/>
    </row>
    <row r="27" spans="1:28" x14ac:dyDescent="0.25">
      <c r="A27" s="284" t="s">
        <v>382</v>
      </c>
      <c r="B27" s="268" t="s">
        <v>189</v>
      </c>
      <c r="C27" s="268" t="s">
        <v>524</v>
      </c>
      <c r="D27" s="269" t="s">
        <v>176</v>
      </c>
      <c r="E27" s="269">
        <v>16</v>
      </c>
      <c r="F27" s="269">
        <v>64</v>
      </c>
      <c r="G27" s="330">
        <v>14.5</v>
      </c>
      <c r="H27" s="268"/>
      <c r="I27" s="276">
        <v>7.2</v>
      </c>
      <c r="J27" s="268"/>
      <c r="K27" s="332" t="s">
        <v>181</v>
      </c>
      <c r="L27" s="333"/>
      <c r="M27" s="277"/>
      <c r="N27" s="269"/>
      <c r="O27" s="269"/>
      <c r="P27" s="317">
        <v>6.6</v>
      </c>
      <c r="Q27" s="268"/>
      <c r="R27" s="268">
        <v>6.77</v>
      </c>
      <c r="S27" s="262"/>
      <c r="T27" s="318"/>
      <c r="U27" s="268"/>
      <c r="V27" s="268"/>
      <c r="W27" s="268"/>
      <c r="X27" s="317"/>
      <c r="Y27" s="268"/>
      <c r="Z27" s="268"/>
      <c r="AA27" s="262"/>
    </row>
    <row r="28" spans="1:28" x14ac:dyDescent="0.25">
      <c r="A28" s="284" t="s">
        <v>382</v>
      </c>
      <c r="B28" s="268" t="s">
        <v>189</v>
      </c>
      <c r="C28" s="268" t="s">
        <v>525</v>
      </c>
      <c r="D28" s="269" t="s">
        <v>176</v>
      </c>
      <c r="E28" s="269">
        <v>16</v>
      </c>
      <c r="F28" s="277">
        <v>61</v>
      </c>
      <c r="G28" s="318">
        <v>15</v>
      </c>
      <c r="H28" s="268"/>
      <c r="I28" s="268">
        <v>7.07</v>
      </c>
      <c r="J28" s="268"/>
      <c r="K28" s="332" t="s">
        <v>181</v>
      </c>
      <c r="L28" s="333"/>
      <c r="M28" s="277"/>
      <c r="N28" s="269"/>
      <c r="O28" s="269"/>
      <c r="P28" s="317">
        <v>7.1</v>
      </c>
      <c r="Q28" s="268"/>
      <c r="R28" s="268">
        <v>7.61</v>
      </c>
      <c r="S28" s="262"/>
      <c r="T28" s="318"/>
      <c r="U28" s="268"/>
      <c r="V28" s="268"/>
      <c r="W28" s="268"/>
      <c r="X28" s="317"/>
      <c r="Y28" s="268"/>
      <c r="Z28" s="268"/>
      <c r="AA28" s="262"/>
    </row>
    <row r="29" spans="1:28" x14ac:dyDescent="0.25">
      <c r="A29" s="284" t="s">
        <v>382</v>
      </c>
      <c r="B29" s="268" t="s">
        <v>189</v>
      </c>
      <c r="C29" s="268" t="s">
        <v>526</v>
      </c>
      <c r="D29" s="269" t="s">
        <v>176</v>
      </c>
      <c r="E29" s="269">
        <v>16</v>
      </c>
      <c r="F29" s="269">
        <v>65</v>
      </c>
      <c r="G29" s="330">
        <v>13.3</v>
      </c>
      <c r="H29" s="268"/>
      <c r="I29" s="276">
        <v>7.29</v>
      </c>
      <c r="J29" s="268"/>
      <c r="K29" s="332" t="s">
        <v>181</v>
      </c>
      <c r="L29" s="333"/>
      <c r="M29" s="277"/>
      <c r="N29" s="269"/>
      <c r="O29" s="269"/>
      <c r="P29" s="317">
        <v>6.8</v>
      </c>
      <c r="Q29" s="268"/>
      <c r="R29" s="268">
        <v>6.85</v>
      </c>
      <c r="S29" s="262"/>
      <c r="T29" s="318"/>
      <c r="U29" s="268"/>
      <c r="V29" s="268"/>
      <c r="W29" s="268"/>
      <c r="X29" s="317"/>
      <c r="Y29" s="268"/>
      <c r="Z29" s="268"/>
      <c r="AA29" s="262"/>
    </row>
    <row r="30" spans="1:28" x14ac:dyDescent="0.25">
      <c r="A30" s="284" t="s">
        <v>382</v>
      </c>
      <c r="B30" s="268" t="s">
        <v>189</v>
      </c>
      <c r="C30" s="268" t="s">
        <v>527</v>
      </c>
      <c r="D30" s="269" t="s">
        <v>176</v>
      </c>
      <c r="E30" s="269">
        <v>16</v>
      </c>
      <c r="F30" s="269">
        <v>65</v>
      </c>
      <c r="G30" s="330">
        <v>15.7</v>
      </c>
      <c r="H30" s="268"/>
      <c r="I30" s="276">
        <v>6.61</v>
      </c>
      <c r="J30" s="268"/>
      <c r="K30" s="332" t="s">
        <v>181</v>
      </c>
      <c r="L30" s="333"/>
      <c r="M30" s="277"/>
      <c r="N30" s="269"/>
      <c r="O30" s="269"/>
      <c r="P30" s="317">
        <v>11.9</v>
      </c>
      <c r="Q30" s="268"/>
      <c r="R30" s="268">
        <v>8.2799999999999994</v>
      </c>
      <c r="S30" s="262"/>
      <c r="T30" s="318"/>
      <c r="U30" s="268"/>
      <c r="V30" s="268"/>
      <c r="W30" s="268"/>
      <c r="X30" s="317"/>
      <c r="Y30" s="268"/>
      <c r="Z30" s="268"/>
      <c r="AA30" s="262"/>
    </row>
    <row r="31" spans="1:28" x14ac:dyDescent="0.25">
      <c r="A31" s="284" t="s">
        <v>382</v>
      </c>
      <c r="B31" s="268" t="s">
        <v>189</v>
      </c>
      <c r="C31" s="268" t="s">
        <v>177</v>
      </c>
      <c r="D31" s="269" t="s">
        <v>176</v>
      </c>
      <c r="E31" s="269">
        <v>16</v>
      </c>
      <c r="F31" s="269">
        <v>61</v>
      </c>
      <c r="G31" s="318">
        <v>12.8</v>
      </c>
      <c r="H31" s="268"/>
      <c r="I31" s="268">
        <v>6.2</v>
      </c>
      <c r="J31" s="268"/>
      <c r="K31" s="332" t="s">
        <v>181</v>
      </c>
      <c r="L31" s="333"/>
      <c r="M31" s="277"/>
      <c r="N31" s="269"/>
      <c r="O31" s="269"/>
      <c r="P31" s="317">
        <v>11.4</v>
      </c>
      <c r="Q31" s="268"/>
      <c r="R31" s="268">
        <v>7.18</v>
      </c>
      <c r="S31" s="262"/>
      <c r="T31" s="318"/>
      <c r="U31" s="268"/>
      <c r="V31" s="268"/>
      <c r="W31" s="268"/>
      <c r="X31" s="317"/>
      <c r="Y31" s="268"/>
      <c r="Z31" s="268"/>
      <c r="AA31" s="262"/>
    </row>
    <row r="32" spans="1:28" x14ac:dyDescent="0.25">
      <c r="A32" s="319"/>
      <c r="D32" s="283"/>
      <c r="E32" s="283"/>
      <c r="F32" s="283"/>
      <c r="G32" s="347"/>
      <c r="H32" s="283"/>
      <c r="I32" s="283"/>
      <c r="J32" s="283"/>
      <c r="K32" s="320"/>
      <c r="L32" s="321"/>
      <c r="M32" s="283"/>
      <c r="N32" s="283"/>
      <c r="O32" s="283"/>
    </row>
    <row r="33" spans="1:27" ht="30" x14ac:dyDescent="0.25">
      <c r="A33" s="280" t="s">
        <v>500</v>
      </c>
      <c r="B33" s="268" t="s">
        <v>189</v>
      </c>
      <c r="C33" s="276" t="s">
        <v>515</v>
      </c>
      <c r="D33" s="269" t="s">
        <v>176</v>
      </c>
      <c r="E33" s="269">
        <v>16</v>
      </c>
      <c r="F33" s="269">
        <v>223</v>
      </c>
      <c r="G33" s="345"/>
      <c r="H33" s="269"/>
      <c r="I33" s="269"/>
      <c r="J33" s="269"/>
      <c r="K33" s="334" t="s">
        <v>104</v>
      </c>
      <c r="L33" s="326">
        <v>-9</v>
      </c>
      <c r="M33" s="277">
        <v>0.4</v>
      </c>
      <c r="N33" s="269"/>
      <c r="O33" s="269"/>
      <c r="P33" s="317"/>
      <c r="Q33" s="268"/>
      <c r="R33" s="268"/>
      <c r="S33" s="262"/>
      <c r="T33" s="318"/>
      <c r="U33" s="268"/>
      <c r="V33" s="268"/>
      <c r="W33" s="268"/>
      <c r="X33" s="317"/>
      <c r="Y33" s="268"/>
      <c r="Z33" s="268"/>
      <c r="AA33" s="262"/>
    </row>
    <row r="34" spans="1:27" x14ac:dyDescent="0.25">
      <c r="A34" s="280" t="s">
        <v>500</v>
      </c>
      <c r="B34" s="268" t="s">
        <v>189</v>
      </c>
      <c r="C34" s="268" t="s">
        <v>524</v>
      </c>
      <c r="D34" s="269" t="s">
        <v>176</v>
      </c>
      <c r="E34" s="269">
        <v>16</v>
      </c>
      <c r="F34" s="269">
        <v>224</v>
      </c>
      <c r="G34" s="345"/>
      <c r="H34" s="269"/>
      <c r="I34" s="269"/>
      <c r="J34" s="269"/>
      <c r="K34" s="334" t="s">
        <v>104</v>
      </c>
      <c r="L34" s="326">
        <v>-9.3000000000000007</v>
      </c>
      <c r="M34" s="277">
        <v>0.4</v>
      </c>
      <c r="N34" s="269"/>
      <c r="O34" s="269"/>
      <c r="P34" s="317"/>
      <c r="Q34" s="268"/>
      <c r="R34" s="268"/>
      <c r="S34" s="262"/>
      <c r="T34" s="318"/>
      <c r="U34" s="268"/>
      <c r="V34" s="268"/>
      <c r="W34" s="268"/>
      <c r="X34" s="317"/>
      <c r="Y34" s="268"/>
      <c r="Z34" s="268"/>
      <c r="AA34" s="262"/>
    </row>
    <row r="35" spans="1:27" x14ac:dyDescent="0.25">
      <c r="A35" s="280" t="s">
        <v>500</v>
      </c>
      <c r="B35" s="268" t="s">
        <v>189</v>
      </c>
      <c r="C35" s="268" t="s">
        <v>177</v>
      </c>
      <c r="D35" s="269" t="s">
        <v>176</v>
      </c>
      <c r="E35" s="269">
        <v>16</v>
      </c>
      <c r="F35" s="269">
        <v>224</v>
      </c>
      <c r="G35" s="345"/>
      <c r="H35" s="269"/>
      <c r="I35" s="269"/>
      <c r="J35" s="269"/>
      <c r="K35" s="334" t="s">
        <v>104</v>
      </c>
      <c r="L35" s="326">
        <v>-5.3</v>
      </c>
      <c r="M35" s="277">
        <v>0.5</v>
      </c>
      <c r="N35" s="269"/>
      <c r="O35" s="269"/>
      <c r="P35" s="317"/>
      <c r="Q35" s="268"/>
      <c r="R35" s="268"/>
      <c r="S35" s="262"/>
      <c r="T35" s="318"/>
      <c r="U35" s="268"/>
      <c r="V35" s="268"/>
      <c r="W35" s="268"/>
      <c r="X35" s="317"/>
      <c r="Y35" s="268"/>
      <c r="Z35" s="268"/>
      <c r="AA35" s="262"/>
    </row>
    <row r="36" spans="1:27" x14ac:dyDescent="0.25">
      <c r="A36" s="319"/>
      <c r="D36" s="283"/>
      <c r="E36" s="283"/>
      <c r="F36" s="283"/>
      <c r="G36" s="347"/>
      <c r="H36" s="283"/>
      <c r="I36" s="283"/>
      <c r="J36" s="283"/>
      <c r="K36" s="320"/>
      <c r="L36" s="321"/>
      <c r="M36" s="283"/>
      <c r="N36" s="283"/>
      <c r="O36" s="283"/>
    </row>
    <row r="37" spans="1:27" ht="30" x14ac:dyDescent="0.25">
      <c r="A37" s="280" t="s">
        <v>433</v>
      </c>
      <c r="B37" s="268" t="s">
        <v>189</v>
      </c>
      <c r="C37" s="276" t="s">
        <v>528</v>
      </c>
      <c r="D37" s="269" t="s">
        <v>176</v>
      </c>
      <c r="E37" s="269">
        <v>16</v>
      </c>
      <c r="F37" s="269">
        <v>239</v>
      </c>
      <c r="G37" s="345"/>
      <c r="H37" s="269"/>
      <c r="I37" s="269"/>
      <c r="J37" s="269"/>
      <c r="K37" s="334" t="s">
        <v>104</v>
      </c>
      <c r="L37" s="326">
        <v>-9.5</v>
      </c>
      <c r="M37" s="277">
        <v>0.4</v>
      </c>
      <c r="N37" s="269"/>
      <c r="O37" s="269"/>
      <c r="P37" s="317"/>
      <c r="Q37" s="268"/>
      <c r="R37" s="268"/>
      <c r="S37" s="262"/>
      <c r="T37" s="318"/>
      <c r="U37" s="268"/>
      <c r="V37" s="268"/>
      <c r="W37" s="268"/>
      <c r="X37" s="317"/>
      <c r="Y37" s="268"/>
      <c r="Z37" s="268"/>
      <c r="AA37" s="262"/>
    </row>
    <row r="38" spans="1:27" x14ac:dyDescent="0.25">
      <c r="A38" s="280" t="s">
        <v>433</v>
      </c>
      <c r="B38" s="268" t="s">
        <v>189</v>
      </c>
      <c r="C38" s="268" t="s">
        <v>524</v>
      </c>
      <c r="D38" s="269" t="s">
        <v>176</v>
      </c>
      <c r="E38" s="269">
        <v>16</v>
      </c>
      <c r="F38" s="269">
        <v>233</v>
      </c>
      <c r="G38" s="345"/>
      <c r="H38" s="269"/>
      <c r="I38" s="269"/>
      <c r="J38" s="269"/>
      <c r="K38" s="334" t="s">
        <v>104</v>
      </c>
      <c r="L38" s="326">
        <v>-9.3000000000000007</v>
      </c>
      <c r="M38" s="277">
        <v>0.4</v>
      </c>
      <c r="N38" s="269"/>
      <c r="O38" s="269"/>
      <c r="P38" s="317"/>
      <c r="Q38" s="268"/>
      <c r="R38" s="268"/>
      <c r="S38" s="262"/>
      <c r="T38" s="318"/>
      <c r="U38" s="268"/>
      <c r="V38" s="268"/>
      <c r="W38" s="268"/>
      <c r="X38" s="317"/>
      <c r="Y38" s="268"/>
      <c r="Z38" s="268"/>
      <c r="AA38" s="262"/>
    </row>
    <row r="39" spans="1:27" x14ac:dyDescent="0.25">
      <c r="A39" s="280" t="s">
        <v>433</v>
      </c>
      <c r="B39" s="268" t="s">
        <v>189</v>
      </c>
      <c r="C39" s="268" t="s">
        <v>177</v>
      </c>
      <c r="D39" s="269" t="s">
        <v>176</v>
      </c>
      <c r="E39" s="269">
        <v>16</v>
      </c>
      <c r="F39" s="269">
        <v>236</v>
      </c>
      <c r="G39" s="345"/>
      <c r="H39" s="269"/>
      <c r="I39" s="269"/>
      <c r="J39" s="269"/>
      <c r="K39" s="334" t="s">
        <v>104</v>
      </c>
      <c r="L39" s="326">
        <v>-3.6</v>
      </c>
      <c r="M39" s="277">
        <v>0.5</v>
      </c>
      <c r="N39" s="269"/>
      <c r="O39" s="269"/>
      <c r="P39" s="317"/>
      <c r="Q39" s="268"/>
      <c r="R39" s="268"/>
      <c r="S39" s="262"/>
      <c r="T39" s="318"/>
      <c r="U39" s="268"/>
      <c r="V39" s="268"/>
      <c r="W39" s="268"/>
      <c r="X39" s="317"/>
      <c r="Y39" s="268"/>
      <c r="Z39" s="268"/>
      <c r="AA39" s="262"/>
    </row>
    <row r="40" spans="1:27" x14ac:dyDescent="0.25">
      <c r="A40" s="319"/>
      <c r="D40" s="283"/>
      <c r="E40" s="283"/>
      <c r="F40" s="283"/>
      <c r="G40" s="347"/>
      <c r="H40" s="283"/>
      <c r="I40" s="283"/>
      <c r="J40" s="283"/>
      <c r="K40" s="320"/>
      <c r="L40" s="321"/>
      <c r="M40" s="283"/>
      <c r="N40" s="283"/>
      <c r="O40" s="283"/>
    </row>
    <row r="41" spans="1:27" ht="30" x14ac:dyDescent="0.25">
      <c r="A41" s="280" t="s">
        <v>432</v>
      </c>
      <c r="B41" s="268" t="s">
        <v>189</v>
      </c>
      <c r="C41" s="276" t="s">
        <v>528</v>
      </c>
      <c r="D41" s="269" t="s">
        <v>176</v>
      </c>
      <c r="E41" s="269">
        <v>16</v>
      </c>
      <c r="F41" s="269">
        <v>319</v>
      </c>
      <c r="G41" s="345"/>
      <c r="H41" s="269"/>
      <c r="I41" s="269"/>
      <c r="J41" s="269"/>
      <c r="K41" s="334" t="s">
        <v>104</v>
      </c>
      <c r="L41" s="326">
        <v>-10.5</v>
      </c>
      <c r="M41" s="277">
        <v>0.3</v>
      </c>
      <c r="N41" s="269"/>
      <c r="O41" s="269"/>
      <c r="P41" s="317"/>
      <c r="Q41" s="268"/>
      <c r="R41" s="268"/>
      <c r="S41" s="262"/>
      <c r="T41" s="318"/>
      <c r="U41" s="268"/>
      <c r="V41" s="268"/>
      <c r="W41" s="268"/>
      <c r="X41" s="317"/>
      <c r="Y41" s="268"/>
      <c r="Z41" s="268"/>
      <c r="AA41" s="262"/>
    </row>
    <row r="42" spans="1:27" x14ac:dyDescent="0.25">
      <c r="A42" s="280" t="s">
        <v>432</v>
      </c>
      <c r="B42" s="268" t="s">
        <v>189</v>
      </c>
      <c r="C42" s="268" t="s">
        <v>524</v>
      </c>
      <c r="D42" s="269" t="s">
        <v>176</v>
      </c>
      <c r="E42" s="269">
        <v>16</v>
      </c>
      <c r="F42" s="269">
        <v>106</v>
      </c>
      <c r="G42" s="345"/>
      <c r="H42" s="269"/>
      <c r="I42" s="269"/>
      <c r="J42" s="269"/>
      <c r="K42" s="334" t="s">
        <v>104</v>
      </c>
      <c r="L42" s="326">
        <v>-9.6999999999999993</v>
      </c>
      <c r="M42" s="277">
        <v>0.51</v>
      </c>
      <c r="N42" s="269"/>
      <c r="O42" s="269"/>
      <c r="P42" s="317"/>
      <c r="Q42" s="268"/>
      <c r="R42" s="268"/>
      <c r="S42" s="262"/>
      <c r="T42" s="318"/>
      <c r="U42" s="268"/>
      <c r="V42" s="268"/>
      <c r="W42" s="268"/>
      <c r="X42" s="317"/>
      <c r="Y42" s="268"/>
      <c r="Z42" s="268"/>
      <c r="AA42" s="262"/>
    </row>
    <row r="43" spans="1:27" x14ac:dyDescent="0.25">
      <c r="A43" s="280" t="s">
        <v>432</v>
      </c>
      <c r="B43" s="268" t="s">
        <v>189</v>
      </c>
      <c r="C43" s="276" t="s">
        <v>177</v>
      </c>
      <c r="D43" s="269" t="s">
        <v>176</v>
      </c>
      <c r="E43" s="269">
        <v>16</v>
      </c>
      <c r="F43" s="269">
        <v>315</v>
      </c>
      <c r="G43" s="345"/>
      <c r="H43" s="269"/>
      <c r="I43" s="269"/>
      <c r="J43" s="269"/>
      <c r="K43" s="334" t="s">
        <v>104</v>
      </c>
      <c r="L43" s="326">
        <v>-5.3</v>
      </c>
      <c r="M43" s="277">
        <v>0.31</v>
      </c>
      <c r="N43" s="269"/>
      <c r="O43" s="269"/>
      <c r="P43" s="317"/>
      <c r="Q43" s="268"/>
      <c r="R43" s="268"/>
      <c r="S43" s="262"/>
      <c r="T43" s="318"/>
      <c r="U43" s="268"/>
      <c r="V43" s="268"/>
      <c r="W43" s="268"/>
      <c r="X43" s="317"/>
      <c r="Y43" s="268"/>
      <c r="Z43" s="268"/>
      <c r="AA43" s="262"/>
    </row>
    <row r="44" spans="1:27" x14ac:dyDescent="0.25">
      <c r="A44" s="319"/>
      <c r="D44" s="283"/>
      <c r="E44" s="283"/>
      <c r="F44" s="283"/>
      <c r="G44" s="347"/>
      <c r="H44" s="283"/>
      <c r="I44" s="283"/>
      <c r="J44" s="283"/>
      <c r="K44" s="320"/>
      <c r="L44" s="321"/>
      <c r="M44" s="283"/>
      <c r="N44" s="283"/>
      <c r="O44" s="283"/>
    </row>
    <row r="45" spans="1:27" ht="30" x14ac:dyDescent="0.25">
      <c r="A45" s="280" t="s">
        <v>432</v>
      </c>
      <c r="B45" s="268" t="s">
        <v>189</v>
      </c>
      <c r="C45" s="276" t="s">
        <v>528</v>
      </c>
      <c r="D45" s="269" t="s">
        <v>184</v>
      </c>
      <c r="E45" s="269">
        <v>52</v>
      </c>
      <c r="F45" s="269">
        <v>270</v>
      </c>
      <c r="G45" s="345"/>
      <c r="H45" s="269"/>
      <c r="I45" s="269"/>
      <c r="J45" s="269"/>
      <c r="K45" s="334" t="s">
        <v>104</v>
      </c>
      <c r="L45" s="326">
        <v>-10.7</v>
      </c>
      <c r="M45" s="277">
        <v>0.36</v>
      </c>
      <c r="N45" s="269"/>
      <c r="O45" s="269"/>
      <c r="P45" s="317"/>
      <c r="Q45" s="268"/>
      <c r="R45" s="268"/>
      <c r="S45" s="262"/>
      <c r="T45" s="318"/>
      <c r="U45" s="268"/>
      <c r="V45" s="268"/>
      <c r="W45" s="268"/>
      <c r="X45" s="317"/>
      <c r="Y45" s="268"/>
      <c r="Z45" s="268"/>
      <c r="AA45" s="262"/>
    </row>
    <row r="46" spans="1:27" x14ac:dyDescent="0.25">
      <c r="A46" s="280" t="s">
        <v>432</v>
      </c>
      <c r="B46" s="268" t="s">
        <v>189</v>
      </c>
      <c r="C46" s="268" t="s">
        <v>524</v>
      </c>
      <c r="D46" s="269" t="s">
        <v>184</v>
      </c>
      <c r="E46" s="269">
        <v>52</v>
      </c>
      <c r="F46" s="269">
        <v>89</v>
      </c>
      <c r="G46" s="345"/>
      <c r="H46" s="269"/>
      <c r="I46" s="269"/>
      <c r="J46" s="269"/>
      <c r="K46" s="334" t="s">
        <v>104</v>
      </c>
      <c r="L46" s="326">
        <v>-10.9</v>
      </c>
      <c r="M46" s="277">
        <v>0.59</v>
      </c>
      <c r="N46" s="269"/>
      <c r="O46" s="269"/>
      <c r="P46" s="317"/>
      <c r="Q46" s="268"/>
      <c r="R46" s="268"/>
      <c r="S46" s="262"/>
      <c r="T46" s="318"/>
      <c r="U46" s="268"/>
      <c r="V46" s="268"/>
      <c r="W46" s="268"/>
      <c r="X46" s="317"/>
      <c r="Y46" s="268"/>
      <c r="Z46" s="268"/>
      <c r="AA46" s="262"/>
    </row>
    <row r="47" spans="1:27" x14ac:dyDescent="0.25">
      <c r="A47" s="280" t="s">
        <v>432</v>
      </c>
      <c r="B47" s="268" t="s">
        <v>189</v>
      </c>
      <c r="C47" s="276" t="s">
        <v>177</v>
      </c>
      <c r="D47" s="269" t="s">
        <v>184</v>
      </c>
      <c r="E47" s="269">
        <v>52</v>
      </c>
      <c r="F47" s="269">
        <v>264</v>
      </c>
      <c r="G47" s="345"/>
      <c r="H47" s="269"/>
      <c r="I47" s="269"/>
      <c r="J47" s="269"/>
      <c r="K47" s="334" t="s">
        <v>104</v>
      </c>
      <c r="L47" s="326">
        <v>-5.6</v>
      </c>
      <c r="M47" s="277">
        <v>0.36</v>
      </c>
      <c r="N47" s="269"/>
      <c r="O47" s="269"/>
      <c r="P47" s="317"/>
      <c r="Q47" s="268"/>
      <c r="R47" s="268"/>
      <c r="S47" s="262"/>
      <c r="T47" s="318"/>
      <c r="U47" s="268"/>
      <c r="V47" s="268"/>
      <c r="W47" s="268"/>
      <c r="X47" s="317"/>
      <c r="Y47" s="268"/>
      <c r="Z47" s="268"/>
      <c r="AA47" s="262"/>
    </row>
    <row r="48" spans="1:27" x14ac:dyDescent="0.25">
      <c r="A48" s="319"/>
      <c r="D48" s="283"/>
      <c r="E48" s="283"/>
      <c r="F48" s="283"/>
      <c r="G48" s="347"/>
      <c r="H48" s="283"/>
      <c r="I48" s="283"/>
      <c r="J48" s="283"/>
      <c r="K48" s="320"/>
      <c r="L48" s="321"/>
      <c r="M48" s="283"/>
      <c r="N48" s="283"/>
      <c r="O48" s="283"/>
    </row>
    <row r="49" spans="1:27" x14ac:dyDescent="0.25">
      <c r="A49" s="280" t="s">
        <v>295</v>
      </c>
      <c r="B49" s="268" t="s">
        <v>189</v>
      </c>
      <c r="C49" s="289" t="s">
        <v>531</v>
      </c>
      <c r="D49" s="269" t="s">
        <v>176</v>
      </c>
      <c r="E49" s="277">
        <v>16</v>
      </c>
      <c r="F49" s="269">
        <v>28</v>
      </c>
      <c r="G49" s="328">
        <v>12.3</v>
      </c>
      <c r="H49" s="268"/>
      <c r="I49" s="268">
        <v>6.3</v>
      </c>
      <c r="J49" s="268"/>
      <c r="K49" s="334" t="s">
        <v>181</v>
      </c>
      <c r="L49" s="326"/>
      <c r="M49" s="269"/>
      <c r="N49" s="269"/>
      <c r="O49" s="269"/>
      <c r="P49" s="327">
        <v>5.0999999999999996</v>
      </c>
      <c r="Q49" s="268"/>
      <c r="R49" s="276">
        <v>3.5</v>
      </c>
      <c r="S49" s="262"/>
      <c r="T49" s="328"/>
      <c r="U49" s="268"/>
      <c r="V49" s="268"/>
      <c r="W49" s="268"/>
      <c r="X49" s="317"/>
      <c r="Y49" s="268"/>
      <c r="Z49" s="268"/>
      <c r="AA49" s="262"/>
    </row>
    <row r="50" spans="1:27" x14ac:dyDescent="0.25">
      <c r="A50" s="280" t="s">
        <v>295</v>
      </c>
      <c r="B50" s="268" t="s">
        <v>189</v>
      </c>
      <c r="C50" s="289" t="s">
        <v>532</v>
      </c>
      <c r="D50" s="269" t="s">
        <v>176</v>
      </c>
      <c r="E50" s="277">
        <v>16</v>
      </c>
      <c r="F50" s="277">
        <v>34</v>
      </c>
      <c r="G50" s="268">
        <v>13.2</v>
      </c>
      <c r="H50" s="268"/>
      <c r="I50" s="268">
        <v>7.5</v>
      </c>
      <c r="J50" s="268"/>
      <c r="K50" s="334" t="s">
        <v>181</v>
      </c>
      <c r="L50" s="326"/>
      <c r="M50" s="269"/>
      <c r="N50" s="269"/>
      <c r="O50" s="269"/>
      <c r="P50" s="327">
        <v>4.3</v>
      </c>
      <c r="Q50" s="268"/>
      <c r="R50" s="276">
        <v>5.4</v>
      </c>
      <c r="S50" s="262"/>
      <c r="T50" s="328"/>
      <c r="U50" s="268"/>
      <c r="V50" s="268"/>
      <c r="W50" s="268"/>
      <c r="X50" s="317"/>
      <c r="Y50" s="268"/>
      <c r="Z50" s="268"/>
      <c r="AA50" s="262"/>
    </row>
    <row r="51" spans="1:27" x14ac:dyDescent="0.25">
      <c r="A51" s="319"/>
      <c r="D51" s="283"/>
      <c r="E51" s="283"/>
      <c r="F51" s="283"/>
      <c r="G51" s="342"/>
      <c r="K51" s="340"/>
      <c r="L51" s="341"/>
      <c r="M51" s="283"/>
      <c r="N51" s="283"/>
      <c r="O51" s="283"/>
      <c r="T51" s="342"/>
    </row>
    <row r="52" spans="1:27" x14ac:dyDescent="0.25">
      <c r="A52" s="280" t="s">
        <v>295</v>
      </c>
      <c r="B52" s="268" t="s">
        <v>189</v>
      </c>
      <c r="C52" s="289" t="s">
        <v>531</v>
      </c>
      <c r="D52" s="269" t="s">
        <v>184</v>
      </c>
      <c r="E52" s="269">
        <v>24</v>
      </c>
      <c r="F52" s="269">
        <v>23</v>
      </c>
      <c r="G52" s="328">
        <v>12.3</v>
      </c>
      <c r="H52" s="268"/>
      <c r="I52" s="268">
        <v>6.3</v>
      </c>
      <c r="J52" s="268"/>
      <c r="K52" s="334" t="s">
        <v>181</v>
      </c>
      <c r="L52" s="326"/>
      <c r="M52" s="269"/>
      <c r="N52" s="269"/>
      <c r="O52" s="269"/>
      <c r="P52" s="317">
        <v>5</v>
      </c>
      <c r="Q52" s="268"/>
      <c r="R52" s="268">
        <v>4.5999999999999996</v>
      </c>
      <c r="S52" s="262"/>
      <c r="T52" s="328"/>
      <c r="U52" s="268"/>
      <c r="V52" s="268"/>
      <c r="W52" s="268"/>
      <c r="X52" s="317"/>
      <c r="Y52" s="268"/>
      <c r="Z52" s="268"/>
      <c r="AA52" s="262"/>
    </row>
    <row r="53" spans="1:27" x14ac:dyDescent="0.25">
      <c r="A53" s="280" t="s">
        <v>295</v>
      </c>
      <c r="B53" s="268" t="s">
        <v>189</v>
      </c>
      <c r="C53" s="289" t="s">
        <v>532</v>
      </c>
      <c r="D53" s="269" t="s">
        <v>184</v>
      </c>
      <c r="E53" s="269">
        <v>24</v>
      </c>
      <c r="F53" s="269">
        <v>31</v>
      </c>
      <c r="G53" s="268">
        <v>13.2</v>
      </c>
      <c r="H53" s="268"/>
      <c r="I53" s="268">
        <v>7.5</v>
      </c>
      <c r="J53" s="268"/>
      <c r="K53" s="334" t="s">
        <v>181</v>
      </c>
      <c r="L53" s="326"/>
      <c r="M53" s="269"/>
      <c r="N53" s="269"/>
      <c r="O53" s="269"/>
      <c r="P53" s="317">
        <v>3.3</v>
      </c>
      <c r="Q53" s="268"/>
      <c r="R53" s="268">
        <v>4.4000000000000004</v>
      </c>
      <c r="S53" s="262"/>
      <c r="T53" s="328"/>
      <c r="U53" s="268"/>
      <c r="V53" s="268"/>
      <c r="W53" s="268"/>
      <c r="X53" s="317"/>
      <c r="Y53" s="268"/>
      <c r="Z53" s="268"/>
      <c r="AA53" s="262"/>
    </row>
    <row r="54" spans="1:27" x14ac:dyDescent="0.25">
      <c r="A54" s="319"/>
      <c r="D54" s="283"/>
      <c r="E54" s="283"/>
      <c r="F54" s="283"/>
      <c r="G54" s="323"/>
      <c r="K54" s="340"/>
      <c r="L54" s="321"/>
      <c r="M54" s="283"/>
      <c r="N54" s="283"/>
      <c r="O54" s="283"/>
    </row>
    <row r="55" spans="1:27" x14ac:dyDescent="0.25">
      <c r="A55" s="284" t="s">
        <v>436</v>
      </c>
      <c r="B55" s="268" t="s">
        <v>189</v>
      </c>
      <c r="C55" s="268" t="s">
        <v>346</v>
      </c>
      <c r="D55" s="269" t="s">
        <v>176</v>
      </c>
      <c r="E55" s="269">
        <v>12</v>
      </c>
      <c r="F55" s="269">
        <v>24</v>
      </c>
      <c r="G55" s="345"/>
      <c r="H55" s="269"/>
      <c r="I55" s="269"/>
      <c r="J55" s="269"/>
      <c r="K55" s="334" t="s">
        <v>104</v>
      </c>
      <c r="L55" s="326">
        <v>-1.7</v>
      </c>
      <c r="M55" s="269">
        <v>0.73</v>
      </c>
      <c r="N55" s="269"/>
      <c r="O55" s="269"/>
      <c r="P55" s="317"/>
      <c r="Q55" s="268"/>
      <c r="R55" s="268"/>
      <c r="S55" s="262"/>
      <c r="T55" s="318"/>
      <c r="U55" s="268"/>
      <c r="V55" s="268"/>
      <c r="W55" s="268"/>
      <c r="X55" s="317"/>
      <c r="Y55" s="268"/>
      <c r="Z55" s="268"/>
      <c r="AA55" s="262"/>
    </row>
    <row r="56" spans="1:27" x14ac:dyDescent="0.25">
      <c r="A56" s="284" t="s">
        <v>436</v>
      </c>
      <c r="B56" s="268" t="s">
        <v>189</v>
      </c>
      <c r="C56" s="268" t="s">
        <v>347</v>
      </c>
      <c r="D56" s="269"/>
      <c r="E56" s="269"/>
      <c r="F56" s="269">
        <v>28</v>
      </c>
      <c r="G56" s="345"/>
      <c r="H56" s="269"/>
      <c r="I56" s="269"/>
      <c r="J56" s="269"/>
      <c r="K56" s="334" t="s">
        <v>104</v>
      </c>
      <c r="L56" s="326">
        <v>-1.6</v>
      </c>
      <c r="M56" s="269">
        <v>0.68</v>
      </c>
      <c r="N56" s="269"/>
      <c r="O56" s="269"/>
      <c r="P56" s="317"/>
      <c r="Q56" s="268"/>
      <c r="R56" s="268"/>
      <c r="S56" s="262"/>
      <c r="T56" s="318"/>
      <c r="U56" s="268"/>
      <c r="V56" s="268"/>
      <c r="W56" s="268"/>
      <c r="X56" s="317"/>
      <c r="Y56" s="268"/>
      <c r="Z56" s="268"/>
      <c r="AA56" s="262"/>
    </row>
    <row r="57" spans="1:27" x14ac:dyDescent="0.25">
      <c r="A57" s="284" t="s">
        <v>436</v>
      </c>
      <c r="B57" s="268" t="s">
        <v>189</v>
      </c>
      <c r="C57" s="268" t="s">
        <v>177</v>
      </c>
      <c r="D57" s="269"/>
      <c r="E57" s="269"/>
      <c r="F57" s="269">
        <v>27</v>
      </c>
      <c r="G57" s="345"/>
      <c r="H57" s="269"/>
      <c r="I57" s="269"/>
      <c r="J57" s="269"/>
      <c r="K57" s="334" t="s">
        <v>104</v>
      </c>
      <c r="L57" s="326">
        <v>-0.7</v>
      </c>
      <c r="M57" s="269">
        <v>0.69</v>
      </c>
      <c r="N57" s="269"/>
      <c r="O57" s="269"/>
      <c r="P57" s="317"/>
      <c r="Q57" s="268"/>
      <c r="R57" s="268"/>
      <c r="S57" s="262"/>
      <c r="T57" s="318"/>
      <c r="U57" s="268"/>
      <c r="V57" s="268"/>
      <c r="W57" s="268"/>
      <c r="X57" s="317"/>
      <c r="Y57" s="268"/>
      <c r="Z57" s="268"/>
      <c r="AA57" s="262"/>
    </row>
    <row r="58" spans="1:27" x14ac:dyDescent="0.25">
      <c r="A58" s="319"/>
      <c r="D58" s="283"/>
      <c r="E58" s="283"/>
      <c r="F58" s="283"/>
      <c r="G58" s="347"/>
      <c r="H58" s="283"/>
      <c r="I58" s="283"/>
      <c r="J58" s="283"/>
      <c r="K58" s="320"/>
      <c r="L58" s="321"/>
      <c r="M58" s="283"/>
      <c r="N58" s="283"/>
      <c r="O58" s="283"/>
    </row>
    <row r="59" spans="1:27" ht="30" x14ac:dyDescent="0.25">
      <c r="A59" s="284" t="s">
        <v>504</v>
      </c>
      <c r="B59" s="268" t="s">
        <v>189</v>
      </c>
      <c r="C59" s="276" t="s">
        <v>528</v>
      </c>
      <c r="D59" s="269" t="s">
        <v>176</v>
      </c>
      <c r="E59" s="269">
        <v>16</v>
      </c>
      <c r="F59" s="269">
        <v>110</v>
      </c>
      <c r="G59" s="345"/>
      <c r="H59" s="269"/>
      <c r="I59" s="269"/>
      <c r="J59" s="269"/>
      <c r="K59" s="315" t="s">
        <v>104</v>
      </c>
      <c r="L59" s="316">
        <v>-8.8000000000000007</v>
      </c>
      <c r="M59" s="269">
        <v>0.45</v>
      </c>
      <c r="N59" s="269"/>
      <c r="O59" s="269"/>
      <c r="P59" s="317"/>
      <c r="Q59" s="268"/>
      <c r="R59" s="268"/>
      <c r="S59" s="262"/>
      <c r="T59" s="318"/>
      <c r="U59" s="268"/>
      <c r="V59" s="268"/>
      <c r="W59" s="268"/>
      <c r="X59" s="317"/>
      <c r="Y59" s="268"/>
      <c r="Z59" s="268"/>
      <c r="AA59" s="262"/>
    </row>
    <row r="60" spans="1:27" ht="30" x14ac:dyDescent="0.25">
      <c r="A60" s="284" t="s">
        <v>504</v>
      </c>
      <c r="B60" s="268" t="s">
        <v>189</v>
      </c>
      <c r="C60" s="268" t="s">
        <v>524</v>
      </c>
      <c r="D60" s="269" t="s">
        <v>176</v>
      </c>
      <c r="E60" s="269">
        <v>16</v>
      </c>
      <c r="F60" s="269">
        <v>107</v>
      </c>
      <c r="G60" s="345"/>
      <c r="H60" s="269"/>
      <c r="I60" s="269"/>
      <c r="J60" s="269"/>
      <c r="K60" s="315" t="s">
        <v>104</v>
      </c>
      <c r="L60" s="316">
        <v>-9.5</v>
      </c>
      <c r="M60" s="269">
        <v>0.46</v>
      </c>
      <c r="N60" s="269"/>
      <c r="O60" s="269"/>
      <c r="P60" s="317"/>
      <c r="Q60" s="268"/>
      <c r="R60" s="268"/>
      <c r="S60" s="262"/>
      <c r="T60" s="318"/>
      <c r="U60" s="268"/>
      <c r="V60" s="268"/>
      <c r="W60" s="268"/>
      <c r="X60" s="317"/>
      <c r="Y60" s="268"/>
      <c r="Z60" s="268"/>
      <c r="AA60" s="262"/>
    </row>
    <row r="61" spans="1:27" ht="30" x14ac:dyDescent="0.25">
      <c r="A61" s="284" t="s">
        <v>504</v>
      </c>
      <c r="B61" s="268" t="s">
        <v>189</v>
      </c>
      <c r="C61" s="276" t="s">
        <v>177</v>
      </c>
      <c r="D61" s="269" t="s">
        <v>176</v>
      </c>
      <c r="E61" s="269">
        <v>16</v>
      </c>
      <c r="F61" s="269">
        <v>108</v>
      </c>
      <c r="G61" s="345"/>
      <c r="H61" s="269"/>
      <c r="I61" s="269"/>
      <c r="J61" s="269"/>
      <c r="K61" s="315" t="s">
        <v>104</v>
      </c>
      <c r="L61" s="316">
        <v>-4.5</v>
      </c>
      <c r="M61" s="269">
        <v>0.49</v>
      </c>
      <c r="N61" s="269"/>
      <c r="O61" s="269"/>
      <c r="P61" s="317"/>
      <c r="Q61" s="268"/>
      <c r="R61" s="268"/>
      <c r="S61" s="262"/>
      <c r="T61" s="318"/>
      <c r="U61" s="268"/>
      <c r="V61" s="268"/>
      <c r="W61" s="268"/>
      <c r="X61" s="317"/>
      <c r="Y61" s="268"/>
      <c r="Z61" s="268"/>
      <c r="AA61" s="262"/>
    </row>
    <row r="62" spans="1:27" x14ac:dyDescent="0.25">
      <c r="A62" s="319"/>
      <c r="D62" s="283"/>
      <c r="E62" s="283"/>
      <c r="F62" s="283"/>
      <c r="G62" s="347"/>
      <c r="H62" s="283"/>
      <c r="I62" s="283"/>
      <c r="J62" s="283"/>
      <c r="K62" s="320"/>
      <c r="L62" s="321"/>
      <c r="M62" s="283"/>
      <c r="N62" s="283"/>
      <c r="O62" s="283"/>
    </row>
    <row r="63" spans="1:27" ht="30" x14ac:dyDescent="0.25">
      <c r="A63" s="285" t="s">
        <v>356</v>
      </c>
      <c r="B63" s="286" t="s">
        <v>189</v>
      </c>
      <c r="C63" s="278" t="s">
        <v>518</v>
      </c>
      <c r="D63" s="269" t="s">
        <v>176</v>
      </c>
      <c r="E63" s="269">
        <v>16</v>
      </c>
      <c r="F63" s="288">
        <v>37</v>
      </c>
      <c r="G63" s="349"/>
      <c r="H63" s="288"/>
      <c r="I63" s="288"/>
      <c r="J63" s="288"/>
      <c r="K63" s="269" t="s">
        <v>104</v>
      </c>
      <c r="L63" s="335">
        <v>-6.89</v>
      </c>
      <c r="M63" s="277">
        <v>0.89</v>
      </c>
      <c r="N63" s="269"/>
      <c r="O63" s="269"/>
      <c r="P63" s="317"/>
      <c r="Q63" s="268"/>
      <c r="R63" s="268"/>
      <c r="S63" s="262"/>
      <c r="T63" s="318"/>
      <c r="U63" s="268"/>
      <c r="V63" s="268"/>
      <c r="W63" s="268"/>
      <c r="X63" s="317"/>
      <c r="Y63" s="268"/>
      <c r="Z63" s="268"/>
      <c r="AA63" s="262"/>
    </row>
    <row r="64" spans="1:27" ht="30" x14ac:dyDescent="0.25">
      <c r="A64" s="285" t="s">
        <v>356</v>
      </c>
      <c r="B64" s="286" t="s">
        <v>189</v>
      </c>
      <c r="C64" s="278" t="s">
        <v>519</v>
      </c>
      <c r="D64" s="269" t="s">
        <v>176</v>
      </c>
      <c r="E64" s="269">
        <v>16</v>
      </c>
      <c r="F64" s="288">
        <v>38</v>
      </c>
      <c r="G64" s="349"/>
      <c r="H64" s="288"/>
      <c r="I64" s="288"/>
      <c r="J64" s="288"/>
      <c r="K64" s="334" t="s">
        <v>104</v>
      </c>
      <c r="L64" s="277">
        <v>-7.96</v>
      </c>
      <c r="M64" s="277">
        <v>0.86</v>
      </c>
      <c r="N64" s="269"/>
      <c r="O64" s="269"/>
      <c r="P64" s="317"/>
      <c r="Q64" s="268"/>
      <c r="R64" s="268"/>
      <c r="S64" s="262"/>
      <c r="T64" s="318"/>
      <c r="U64" s="268"/>
      <c r="V64" s="268"/>
      <c r="W64" s="268"/>
      <c r="X64" s="317"/>
      <c r="Y64" s="268"/>
      <c r="Z64" s="268"/>
      <c r="AA64" s="262"/>
    </row>
    <row r="65" spans="1:27" ht="30" x14ac:dyDescent="0.25">
      <c r="A65" s="285" t="s">
        <v>356</v>
      </c>
      <c r="B65" s="286" t="s">
        <v>189</v>
      </c>
      <c r="C65" s="278" t="s">
        <v>294</v>
      </c>
      <c r="D65" s="269" t="s">
        <v>176</v>
      </c>
      <c r="E65" s="269">
        <v>16</v>
      </c>
      <c r="F65" s="288">
        <v>49</v>
      </c>
      <c r="G65" s="349"/>
      <c r="H65" s="288"/>
      <c r="I65" s="288"/>
      <c r="J65" s="288"/>
      <c r="K65" s="269" t="s">
        <v>104</v>
      </c>
      <c r="L65" s="335">
        <v>-6.27</v>
      </c>
      <c r="M65" s="269">
        <v>0.82</v>
      </c>
      <c r="N65" s="269"/>
      <c r="O65" s="269"/>
      <c r="P65" s="317"/>
      <c r="Q65" s="268"/>
      <c r="R65" s="268"/>
      <c r="S65" s="262"/>
      <c r="T65" s="318"/>
      <c r="U65" s="268"/>
      <c r="V65" s="268"/>
      <c r="W65" s="268"/>
      <c r="X65" s="317"/>
      <c r="Y65" s="268"/>
      <c r="Z65" s="268"/>
      <c r="AA65" s="262"/>
    </row>
    <row r="66" spans="1:27" x14ac:dyDescent="0.25">
      <c r="A66" s="319"/>
      <c r="D66" s="283"/>
      <c r="E66" s="283"/>
      <c r="F66" s="283"/>
      <c r="G66" s="347"/>
      <c r="H66" s="283"/>
      <c r="I66" s="283"/>
      <c r="J66" s="283"/>
      <c r="K66" s="320"/>
      <c r="L66" s="321"/>
      <c r="M66" s="283"/>
      <c r="N66" s="283"/>
      <c r="O66" s="283"/>
    </row>
    <row r="67" spans="1:27" x14ac:dyDescent="0.25">
      <c r="A67" s="284" t="s">
        <v>434</v>
      </c>
      <c r="B67" s="268" t="s">
        <v>189</v>
      </c>
      <c r="C67" s="295" t="s">
        <v>465</v>
      </c>
      <c r="D67" s="269" t="s">
        <v>176</v>
      </c>
      <c r="E67" s="269">
        <v>12</v>
      </c>
      <c r="F67" s="277">
        <v>44</v>
      </c>
      <c r="G67" s="343">
        <v>12.4</v>
      </c>
      <c r="H67" s="268"/>
      <c r="I67" s="276">
        <v>6.2</v>
      </c>
      <c r="J67" s="268"/>
      <c r="K67" s="325" t="s">
        <v>181</v>
      </c>
      <c r="L67" s="326"/>
      <c r="M67" s="269"/>
      <c r="N67" s="269"/>
      <c r="O67" s="269"/>
      <c r="P67" s="327">
        <v>6.2</v>
      </c>
      <c r="Q67" s="268"/>
      <c r="R67" s="276">
        <v>5.5</v>
      </c>
      <c r="S67" s="262"/>
      <c r="T67" s="328"/>
      <c r="U67" s="268"/>
      <c r="V67" s="268"/>
      <c r="W67" s="268"/>
      <c r="X67" s="317"/>
      <c r="Y67" s="268"/>
      <c r="Z67" s="268"/>
      <c r="AA67" s="262"/>
    </row>
    <row r="68" spans="1:27" x14ac:dyDescent="0.25">
      <c r="A68" s="284" t="s">
        <v>434</v>
      </c>
      <c r="B68" s="268" t="s">
        <v>189</v>
      </c>
      <c r="C68" s="295" t="s">
        <v>466</v>
      </c>
      <c r="D68" s="269" t="s">
        <v>176</v>
      </c>
      <c r="E68" s="269">
        <v>12</v>
      </c>
      <c r="F68" s="277">
        <v>45</v>
      </c>
      <c r="G68" s="343">
        <v>11.9</v>
      </c>
      <c r="H68" s="268"/>
      <c r="I68" s="276">
        <v>5.8</v>
      </c>
      <c r="J68" s="268"/>
      <c r="K68" s="325" t="s">
        <v>181</v>
      </c>
      <c r="L68" s="326"/>
      <c r="M68" s="269"/>
      <c r="N68" s="269"/>
      <c r="O68" s="269"/>
      <c r="P68" s="327">
        <v>6.4</v>
      </c>
      <c r="Q68" s="268"/>
      <c r="R68" s="276">
        <v>5.8</v>
      </c>
      <c r="S68" s="262"/>
      <c r="T68" s="328"/>
      <c r="U68" s="268"/>
      <c r="V68" s="268"/>
      <c r="W68" s="268"/>
      <c r="X68" s="317"/>
      <c r="Y68" s="268"/>
      <c r="Z68" s="268"/>
      <c r="AA68" s="262"/>
    </row>
    <row r="69" spans="1:27" x14ac:dyDescent="0.25">
      <c r="A69" s="284" t="s">
        <v>434</v>
      </c>
      <c r="B69" s="268" t="s">
        <v>189</v>
      </c>
      <c r="C69" s="295" t="s">
        <v>467</v>
      </c>
      <c r="D69" s="269" t="s">
        <v>176</v>
      </c>
      <c r="E69" s="269">
        <v>12</v>
      </c>
      <c r="F69" s="277">
        <v>46</v>
      </c>
      <c r="G69" s="343">
        <v>13</v>
      </c>
      <c r="H69" s="268"/>
      <c r="I69" s="276">
        <v>6.8</v>
      </c>
      <c r="J69" s="268"/>
      <c r="K69" s="325" t="s">
        <v>181</v>
      </c>
      <c r="L69" s="326"/>
      <c r="M69" s="269"/>
      <c r="N69" s="269"/>
      <c r="O69" s="269"/>
      <c r="P69" s="327">
        <v>5.8</v>
      </c>
      <c r="Q69" s="268"/>
      <c r="R69" s="276">
        <v>5.5</v>
      </c>
      <c r="S69" s="262"/>
      <c r="T69" s="328"/>
      <c r="U69" s="268"/>
      <c r="V69" s="268"/>
      <c r="W69" s="268"/>
      <c r="X69" s="317"/>
      <c r="Y69" s="268"/>
      <c r="Z69" s="268"/>
      <c r="AA69" s="262"/>
    </row>
    <row r="70" spans="1:27" x14ac:dyDescent="0.25">
      <c r="A70" s="284" t="s">
        <v>434</v>
      </c>
      <c r="B70" s="268" t="s">
        <v>189</v>
      </c>
      <c r="C70" s="295" t="s">
        <v>177</v>
      </c>
      <c r="D70" s="269" t="s">
        <v>176</v>
      </c>
      <c r="E70" s="269">
        <v>12</v>
      </c>
      <c r="F70" s="277">
        <v>39</v>
      </c>
      <c r="G70" s="343">
        <v>13</v>
      </c>
      <c r="H70" s="268"/>
      <c r="I70" s="276">
        <v>7.9</v>
      </c>
      <c r="J70" s="268"/>
      <c r="K70" s="325" t="s">
        <v>181</v>
      </c>
      <c r="L70" s="326"/>
      <c r="M70" s="269"/>
      <c r="N70" s="269"/>
      <c r="O70" s="269"/>
      <c r="P70" s="327">
        <v>7.6</v>
      </c>
      <c r="Q70" s="268"/>
      <c r="R70" s="276">
        <v>6.2</v>
      </c>
      <c r="S70" s="262"/>
      <c r="T70" s="328"/>
      <c r="U70" s="268"/>
      <c r="V70" s="268"/>
      <c r="W70" s="268"/>
      <c r="X70" s="317"/>
      <c r="Y70" s="268"/>
      <c r="Z70" s="268"/>
      <c r="AA70" s="262"/>
    </row>
    <row r="71" spans="1:27" x14ac:dyDescent="0.25">
      <c r="A71" s="319"/>
      <c r="D71" s="283"/>
      <c r="E71" s="283"/>
      <c r="F71" s="283"/>
      <c r="G71" s="347"/>
      <c r="H71" s="283"/>
      <c r="I71" s="283"/>
      <c r="J71" s="283"/>
      <c r="K71" s="340"/>
      <c r="L71" s="321"/>
      <c r="M71" s="283"/>
      <c r="N71" s="283"/>
      <c r="O71" s="283"/>
    </row>
    <row r="72" spans="1:27" s="118" customFormat="1" ht="30" x14ac:dyDescent="0.25">
      <c r="A72" s="284" t="s">
        <v>385</v>
      </c>
      <c r="B72" s="263" t="s">
        <v>189</v>
      </c>
      <c r="C72" s="295" t="s">
        <v>462</v>
      </c>
      <c r="D72" s="264" t="s">
        <v>176</v>
      </c>
      <c r="E72" s="264">
        <v>12</v>
      </c>
      <c r="F72" s="264">
        <v>51</v>
      </c>
      <c r="G72" s="328">
        <v>10.1</v>
      </c>
      <c r="H72" s="263"/>
      <c r="I72" s="263">
        <v>6.1</v>
      </c>
      <c r="J72" s="263"/>
      <c r="K72" s="334" t="s">
        <v>106</v>
      </c>
      <c r="L72" s="326"/>
      <c r="M72" s="264"/>
      <c r="N72" s="264"/>
      <c r="O72" s="269"/>
      <c r="P72" s="317"/>
      <c r="Q72" s="268"/>
      <c r="R72" s="268"/>
      <c r="S72" s="262"/>
      <c r="T72" s="328"/>
      <c r="U72" s="263"/>
      <c r="V72" s="263"/>
      <c r="W72" s="268"/>
      <c r="X72" s="317">
        <v>-34.299999999999997</v>
      </c>
      <c r="Y72" s="268">
        <v>6.93</v>
      </c>
      <c r="Z72" s="268"/>
      <c r="AA72" s="262"/>
    </row>
    <row r="73" spans="1:27" s="118" customFormat="1" ht="30" x14ac:dyDescent="0.25">
      <c r="A73" s="284" t="s">
        <v>385</v>
      </c>
      <c r="B73" s="263" t="s">
        <v>189</v>
      </c>
      <c r="C73" s="295" t="s">
        <v>463</v>
      </c>
      <c r="D73" s="264" t="s">
        <v>176</v>
      </c>
      <c r="E73" s="264">
        <v>12</v>
      </c>
      <c r="F73" s="264">
        <v>52</v>
      </c>
      <c r="G73" s="328">
        <v>10.9</v>
      </c>
      <c r="H73" s="263"/>
      <c r="I73" s="263">
        <v>7.6</v>
      </c>
      <c r="J73" s="263"/>
      <c r="K73" s="334" t="s">
        <v>106</v>
      </c>
      <c r="L73" s="326"/>
      <c r="M73" s="264"/>
      <c r="N73" s="264"/>
      <c r="O73" s="269"/>
      <c r="P73" s="317"/>
      <c r="Q73" s="268"/>
      <c r="R73" s="268"/>
      <c r="S73" s="262"/>
      <c r="T73" s="328"/>
      <c r="U73" s="263"/>
      <c r="V73" s="263"/>
      <c r="W73" s="268"/>
      <c r="X73" s="317">
        <v>-40.700000000000003</v>
      </c>
      <c r="Y73" s="268">
        <v>6.69</v>
      </c>
      <c r="Z73" s="268"/>
      <c r="AA73" s="262"/>
    </row>
    <row r="74" spans="1:27" s="118" customFormat="1" ht="30" x14ac:dyDescent="0.25">
      <c r="A74" s="284" t="s">
        <v>385</v>
      </c>
      <c r="B74" s="263" t="s">
        <v>189</v>
      </c>
      <c r="C74" s="295" t="s">
        <v>464</v>
      </c>
      <c r="D74" s="264" t="s">
        <v>176</v>
      </c>
      <c r="E74" s="264">
        <v>12</v>
      </c>
      <c r="F74" s="264">
        <v>51</v>
      </c>
      <c r="G74" s="328">
        <v>12.6</v>
      </c>
      <c r="H74" s="263"/>
      <c r="I74" s="263">
        <v>7.7</v>
      </c>
      <c r="J74" s="263"/>
      <c r="K74" s="334" t="s">
        <v>106</v>
      </c>
      <c r="L74" s="326"/>
      <c r="M74" s="264"/>
      <c r="N74" s="264"/>
      <c r="O74" s="269"/>
      <c r="P74" s="317"/>
      <c r="Q74" s="268"/>
      <c r="R74" s="268"/>
      <c r="S74" s="262"/>
      <c r="T74" s="328"/>
      <c r="U74" s="263"/>
      <c r="V74" s="263"/>
      <c r="W74" s="268"/>
      <c r="X74" s="317">
        <f>-43.1</f>
        <v>-43.1</v>
      </c>
      <c r="Y74" s="268">
        <v>7.02</v>
      </c>
      <c r="Z74" s="268"/>
      <c r="AA74" s="262"/>
    </row>
    <row r="75" spans="1:27" s="20" customFormat="1" ht="30" x14ac:dyDescent="0.25">
      <c r="A75" s="284" t="s">
        <v>385</v>
      </c>
      <c r="B75" s="263" t="s">
        <v>189</v>
      </c>
      <c r="C75" s="295" t="s">
        <v>177</v>
      </c>
      <c r="D75" s="264" t="s">
        <v>176</v>
      </c>
      <c r="E75" s="264">
        <v>12</v>
      </c>
      <c r="F75" s="264">
        <v>52</v>
      </c>
      <c r="G75" s="328">
        <v>12.1</v>
      </c>
      <c r="H75" s="263"/>
      <c r="I75" s="263">
        <v>7.5</v>
      </c>
      <c r="J75" s="263"/>
      <c r="K75" s="334" t="s">
        <v>106</v>
      </c>
      <c r="L75" s="326"/>
      <c r="M75" s="264"/>
      <c r="N75" s="264"/>
      <c r="O75" s="269"/>
      <c r="P75" s="317"/>
      <c r="Q75" s="268"/>
      <c r="R75" s="268"/>
      <c r="S75" s="262"/>
      <c r="T75" s="328"/>
      <c r="U75" s="263"/>
      <c r="V75" s="263"/>
      <c r="W75" s="268"/>
      <c r="X75" s="317">
        <v>-33.6</v>
      </c>
      <c r="Y75" s="268">
        <v>6.93</v>
      </c>
      <c r="Z75" s="268"/>
      <c r="AA75" s="262"/>
    </row>
    <row r="76" spans="1:27" x14ac:dyDescent="0.25">
      <c r="A76" s="319"/>
    </row>
    <row r="77" spans="1:27" ht="30" x14ac:dyDescent="0.25">
      <c r="A77" s="504" t="s">
        <v>902</v>
      </c>
      <c r="B77" s="268" t="s">
        <v>189</v>
      </c>
      <c r="C77" s="289" t="s">
        <v>474</v>
      </c>
      <c r="D77" s="269" t="s">
        <v>176</v>
      </c>
      <c r="E77" s="269">
        <v>12</v>
      </c>
      <c r="F77" s="269">
        <v>31</v>
      </c>
      <c r="G77" s="345"/>
      <c r="H77" s="269"/>
      <c r="I77" s="269"/>
      <c r="J77" s="269"/>
      <c r="K77" s="334" t="s">
        <v>104</v>
      </c>
      <c r="L77" s="326">
        <v>-4.5</v>
      </c>
      <c r="M77" s="269"/>
      <c r="N77" s="269">
        <v>8.9</v>
      </c>
      <c r="O77" s="269"/>
      <c r="P77" s="317"/>
      <c r="Q77" s="268"/>
      <c r="R77" s="268"/>
      <c r="S77" s="262"/>
      <c r="T77" s="318"/>
      <c r="U77" s="268"/>
      <c r="V77" s="268"/>
      <c r="W77" s="268"/>
      <c r="X77" s="317"/>
      <c r="Y77" s="268"/>
      <c r="Z77" s="268"/>
      <c r="AA77" s="262"/>
    </row>
    <row r="78" spans="1:27" ht="30" x14ac:dyDescent="0.25">
      <c r="A78" s="504"/>
      <c r="B78" s="268" t="s">
        <v>189</v>
      </c>
      <c r="C78" s="289" t="s">
        <v>475</v>
      </c>
      <c r="D78" s="269" t="s">
        <v>176</v>
      </c>
      <c r="E78" s="269">
        <v>12</v>
      </c>
      <c r="F78" s="269">
        <v>33</v>
      </c>
      <c r="G78" s="345"/>
      <c r="H78" s="269"/>
      <c r="I78" s="269"/>
      <c r="J78" s="269"/>
      <c r="K78" s="334" t="s">
        <v>104</v>
      </c>
      <c r="L78" s="326">
        <v>-5.2</v>
      </c>
      <c r="M78" s="269"/>
      <c r="N78" s="269">
        <v>7.3</v>
      </c>
      <c r="O78" s="269"/>
      <c r="P78" s="317"/>
      <c r="Q78" s="268"/>
      <c r="R78" s="268"/>
      <c r="S78" s="262"/>
      <c r="T78" s="318"/>
      <c r="U78" s="268"/>
      <c r="V78" s="268"/>
      <c r="W78" s="268"/>
      <c r="X78" s="317"/>
      <c r="Y78" s="268"/>
      <c r="Z78" s="268"/>
      <c r="AA78" s="262"/>
    </row>
    <row r="79" spans="1:27" ht="30" x14ac:dyDescent="0.25">
      <c r="A79" s="504" t="s">
        <v>902</v>
      </c>
      <c r="B79" s="268" t="s">
        <v>189</v>
      </c>
      <c r="C79" s="289" t="s">
        <v>476</v>
      </c>
      <c r="D79" s="269" t="s">
        <v>176</v>
      </c>
      <c r="E79" s="269">
        <v>12</v>
      </c>
      <c r="F79" s="269">
        <v>43</v>
      </c>
      <c r="G79" s="345"/>
      <c r="H79" s="269"/>
      <c r="I79" s="269"/>
      <c r="J79" s="269"/>
      <c r="K79" s="334" t="s">
        <v>104</v>
      </c>
      <c r="L79" s="326">
        <v>-9.8000000000000007</v>
      </c>
      <c r="M79" s="269"/>
      <c r="N79" s="269">
        <v>8.18</v>
      </c>
      <c r="O79" s="269"/>
      <c r="P79" s="317"/>
      <c r="Q79" s="268"/>
      <c r="R79" s="268"/>
      <c r="S79" s="262"/>
      <c r="T79" s="318"/>
      <c r="U79" s="268"/>
      <c r="V79" s="268"/>
      <c r="W79" s="268"/>
      <c r="X79" s="317"/>
      <c r="Y79" s="268"/>
      <c r="Z79" s="268"/>
      <c r="AA79" s="262"/>
    </row>
    <row r="80" spans="1:27" ht="30" x14ac:dyDescent="0.25">
      <c r="A80" s="504"/>
      <c r="B80" s="268" t="s">
        <v>189</v>
      </c>
      <c r="C80" s="289" t="s">
        <v>477</v>
      </c>
      <c r="D80" s="269" t="s">
        <v>176</v>
      </c>
      <c r="E80" s="269">
        <v>12</v>
      </c>
      <c r="F80" s="269">
        <v>46</v>
      </c>
      <c r="G80" s="345"/>
      <c r="H80" s="269"/>
      <c r="I80" s="269"/>
      <c r="J80" s="269"/>
      <c r="K80" s="334" t="s">
        <v>104</v>
      </c>
      <c r="L80" s="326">
        <v>-9.5</v>
      </c>
      <c r="M80" s="269"/>
      <c r="N80" s="269">
        <v>7.28</v>
      </c>
      <c r="O80" s="269"/>
      <c r="P80" s="317"/>
      <c r="Q80" s="268"/>
      <c r="R80" s="268"/>
      <c r="S80" s="262"/>
      <c r="T80" s="318"/>
      <c r="U80" s="268"/>
      <c r="V80" s="268"/>
      <c r="W80" s="268"/>
      <c r="X80" s="317"/>
      <c r="Y80" s="268"/>
      <c r="Z80" s="268"/>
      <c r="AA80" s="262"/>
    </row>
    <row r="81" spans="1:27" ht="45" x14ac:dyDescent="0.25">
      <c r="A81" s="366" t="s">
        <v>438</v>
      </c>
      <c r="B81" s="268" t="s">
        <v>189</v>
      </c>
      <c r="C81" s="297" t="s">
        <v>177</v>
      </c>
      <c r="D81" s="269" t="s">
        <v>176</v>
      </c>
      <c r="E81" s="269">
        <v>12</v>
      </c>
      <c r="F81" s="269">
        <v>36</v>
      </c>
      <c r="G81" s="345"/>
      <c r="H81" s="269"/>
      <c r="I81" s="269"/>
      <c r="J81" s="269"/>
      <c r="K81" s="334" t="s">
        <v>104</v>
      </c>
      <c r="L81" s="326">
        <v>-4.5999999999999996</v>
      </c>
      <c r="M81" s="269"/>
      <c r="N81" s="269">
        <v>8.49</v>
      </c>
      <c r="O81" s="269"/>
      <c r="P81" s="317"/>
      <c r="Q81" s="268"/>
      <c r="R81" s="268"/>
      <c r="S81" s="262"/>
      <c r="T81" s="318"/>
      <c r="U81" s="268"/>
      <c r="V81" s="268"/>
      <c r="W81" s="268"/>
      <c r="X81" s="317"/>
      <c r="Y81" s="268"/>
      <c r="Z81" s="268"/>
      <c r="AA81" s="262"/>
    </row>
    <row r="82" spans="1:27" x14ac:dyDescent="0.25">
      <c r="A82" s="319"/>
      <c r="D82" s="283"/>
      <c r="E82" s="283"/>
      <c r="F82" s="283"/>
      <c r="G82" s="347"/>
      <c r="H82" s="283"/>
      <c r="I82" s="283"/>
      <c r="J82" s="283"/>
      <c r="K82" s="320"/>
      <c r="L82" s="321"/>
      <c r="M82" s="283"/>
      <c r="N82" s="283"/>
      <c r="O82" s="283"/>
    </row>
    <row r="83" spans="1:27" ht="30" x14ac:dyDescent="0.25">
      <c r="A83" s="278" t="s">
        <v>825</v>
      </c>
      <c r="B83" s="268" t="s">
        <v>834</v>
      </c>
      <c r="C83" s="278" t="s">
        <v>907</v>
      </c>
      <c r="D83" s="269" t="s">
        <v>176</v>
      </c>
      <c r="E83" s="269">
        <v>16</v>
      </c>
      <c r="F83" s="269">
        <v>84</v>
      </c>
      <c r="G83" s="317"/>
      <c r="H83" s="268"/>
      <c r="I83" s="268"/>
      <c r="J83" s="268"/>
      <c r="K83" s="350" t="s">
        <v>104</v>
      </c>
      <c r="L83" s="318">
        <v>-8.8000000000000007</v>
      </c>
      <c r="M83" s="268">
        <v>0.53</v>
      </c>
      <c r="N83" s="268"/>
      <c r="O83" s="268"/>
      <c r="P83" s="317"/>
      <c r="Q83" s="268"/>
      <c r="R83" s="268"/>
      <c r="S83" s="262"/>
      <c r="T83" s="318"/>
      <c r="U83" s="268"/>
      <c r="V83" s="268"/>
      <c r="W83" s="268"/>
      <c r="X83" s="317"/>
      <c r="Y83" s="268"/>
      <c r="Z83" s="268"/>
      <c r="AA83" s="262"/>
    </row>
    <row r="84" spans="1:27" ht="45" x14ac:dyDescent="0.25">
      <c r="A84" s="278" t="s">
        <v>825</v>
      </c>
      <c r="B84" s="268" t="s">
        <v>834</v>
      </c>
      <c r="C84" s="278" t="s">
        <v>909</v>
      </c>
      <c r="D84" s="269" t="s">
        <v>176</v>
      </c>
      <c r="E84" s="269">
        <v>16</v>
      </c>
      <c r="F84" s="269">
        <v>82</v>
      </c>
      <c r="G84" s="317"/>
      <c r="H84" s="268"/>
      <c r="I84" s="268"/>
      <c r="J84" s="268"/>
      <c r="K84" s="350" t="s">
        <v>104</v>
      </c>
      <c r="L84" s="318">
        <v>-8.5</v>
      </c>
      <c r="M84" s="268">
        <v>0.5</v>
      </c>
      <c r="N84" s="268"/>
      <c r="O84" s="268"/>
      <c r="P84" s="317"/>
      <c r="Q84" s="268"/>
      <c r="R84" s="268"/>
      <c r="S84" s="262"/>
      <c r="T84" s="318"/>
      <c r="U84" s="268"/>
      <c r="V84" s="268"/>
      <c r="W84" s="268"/>
      <c r="X84" s="317"/>
      <c r="Y84" s="268"/>
      <c r="Z84" s="268"/>
      <c r="AA84" s="262"/>
    </row>
    <row r="85" spans="1:27" ht="30" x14ac:dyDescent="0.25">
      <c r="A85" s="278" t="s">
        <v>825</v>
      </c>
      <c r="B85" s="268" t="s">
        <v>834</v>
      </c>
      <c r="C85" s="278" t="s">
        <v>177</v>
      </c>
      <c r="D85" s="269" t="s">
        <v>176</v>
      </c>
      <c r="E85" s="269">
        <v>16</v>
      </c>
      <c r="F85" s="269">
        <v>85</v>
      </c>
      <c r="G85" s="317"/>
      <c r="H85" s="268"/>
      <c r="I85" s="268"/>
      <c r="J85" s="268"/>
      <c r="K85" s="350" t="s">
        <v>104</v>
      </c>
      <c r="L85" s="318">
        <v>-5.0999999999999996</v>
      </c>
      <c r="M85" s="268">
        <v>0.62</v>
      </c>
      <c r="N85" s="268"/>
      <c r="O85" s="268"/>
      <c r="P85" s="317"/>
      <c r="Q85" s="268"/>
      <c r="R85" s="268"/>
      <c r="S85" s="262"/>
      <c r="T85" s="318"/>
      <c r="U85" s="268"/>
      <c r="V85" s="268"/>
      <c r="W85" s="268"/>
      <c r="X85" s="317"/>
      <c r="Y85" s="268"/>
      <c r="Z85" s="268"/>
      <c r="AA85" s="262"/>
    </row>
    <row r="86" spans="1:27" x14ac:dyDescent="0.25">
      <c r="A86" s="319"/>
    </row>
    <row r="87" spans="1:27" x14ac:dyDescent="0.25">
      <c r="A87" s="319"/>
    </row>
    <row r="88" spans="1:27" x14ac:dyDescent="0.25">
      <c r="A88" s="319"/>
    </row>
    <row r="89" spans="1:27" x14ac:dyDescent="0.25">
      <c r="A89" s="319"/>
    </row>
    <row r="90" spans="1:27" x14ac:dyDescent="0.25">
      <c r="A90" s="319"/>
    </row>
    <row r="91" spans="1:27" x14ac:dyDescent="0.25">
      <c r="A91" s="319"/>
    </row>
    <row r="92" spans="1:27" x14ac:dyDescent="0.25">
      <c r="A92" s="319"/>
    </row>
    <row r="93" spans="1:27" x14ac:dyDescent="0.25">
      <c r="A93" s="319"/>
    </row>
    <row r="94" spans="1:27" x14ac:dyDescent="0.25">
      <c r="A94" s="319"/>
    </row>
    <row r="95" spans="1:27" x14ac:dyDescent="0.25">
      <c r="A95" s="319"/>
    </row>
    <row r="96" spans="1:27" x14ac:dyDescent="0.25">
      <c r="A96" s="319"/>
    </row>
    <row r="97" spans="1:1" x14ac:dyDescent="0.25">
      <c r="A97" s="319"/>
    </row>
    <row r="98" spans="1:1" x14ac:dyDescent="0.25">
      <c r="A98" s="319"/>
    </row>
    <row r="99" spans="1:1" x14ac:dyDescent="0.25">
      <c r="A99" s="319"/>
    </row>
    <row r="100" spans="1:1" x14ac:dyDescent="0.25">
      <c r="A100" s="319"/>
    </row>
    <row r="101" spans="1:1" x14ac:dyDescent="0.25">
      <c r="A101" s="319"/>
    </row>
    <row r="102" spans="1:1" x14ac:dyDescent="0.25">
      <c r="A102" s="319"/>
    </row>
    <row r="103" spans="1:1" x14ac:dyDescent="0.25">
      <c r="A103" s="319"/>
    </row>
    <row r="104" spans="1:1" x14ac:dyDescent="0.25">
      <c r="A104" s="319"/>
    </row>
    <row r="105" spans="1:1" x14ac:dyDescent="0.25">
      <c r="A105" s="319"/>
    </row>
    <row r="106" spans="1:1" x14ac:dyDescent="0.25">
      <c r="A106" s="319"/>
    </row>
    <row r="107" spans="1:1" x14ac:dyDescent="0.25">
      <c r="A107" s="319"/>
    </row>
    <row r="108" spans="1:1" x14ac:dyDescent="0.25">
      <c r="A108" s="319"/>
    </row>
    <row r="109" spans="1:1" x14ac:dyDescent="0.25">
      <c r="A109" s="319"/>
    </row>
    <row r="110" spans="1:1" x14ac:dyDescent="0.25">
      <c r="A110" s="319"/>
    </row>
    <row r="111" spans="1:1" x14ac:dyDescent="0.25">
      <c r="A111" s="319"/>
    </row>
  </sheetData>
  <mergeCells count="9">
    <mergeCell ref="A1:C1"/>
    <mergeCell ref="A77:A78"/>
    <mergeCell ref="A79:A80"/>
    <mergeCell ref="G3:J3"/>
    <mergeCell ref="X3:AA3"/>
    <mergeCell ref="P3:S3"/>
    <mergeCell ref="K3:K4"/>
    <mergeCell ref="L3:O3"/>
    <mergeCell ref="T3:W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5"/>
  <sheetViews>
    <sheetView workbookViewId="0">
      <pane xSplit="1" ySplit="4" topLeftCell="B5" activePane="bottomRight" state="frozen"/>
      <selection pane="topRight" activeCell="B1" sqref="B1"/>
      <selection pane="bottomLeft" activeCell="A3" sqref="A3"/>
      <selection pane="bottomRight" sqref="A1:C2"/>
    </sheetView>
  </sheetViews>
  <sheetFormatPr defaultRowHeight="15" x14ac:dyDescent="0.25"/>
  <cols>
    <col min="1" max="1" width="27.5703125" style="323" bestFit="1" customWidth="1"/>
    <col min="2" max="2" width="23.28515625" style="282" customWidth="1"/>
    <col min="3" max="3" width="29.28515625" style="282" customWidth="1"/>
    <col min="4" max="4" width="29.42578125" style="282" bestFit="1" customWidth="1"/>
    <col min="5" max="5" width="22.28515625" style="282" customWidth="1"/>
    <col min="6" max="6" width="11.42578125" style="282" bestFit="1" customWidth="1"/>
    <col min="7" max="10" width="11.42578125" style="282" customWidth="1"/>
    <col min="11" max="11" width="24.28515625" style="344" customWidth="1"/>
    <col min="12" max="12" width="11.42578125" style="323" customWidth="1"/>
    <col min="13" max="13" width="12" style="282" bestFit="1" customWidth="1"/>
    <col min="14" max="14" width="12.28515625" style="282" bestFit="1" customWidth="1"/>
    <col min="15" max="15" width="11.7109375" style="282" bestFit="1" customWidth="1"/>
    <col min="16" max="16" width="16.28515625" style="322" customWidth="1"/>
    <col min="17" max="17" width="15" style="282" customWidth="1"/>
    <col min="18" max="18" width="14.28515625" style="282" customWidth="1"/>
    <col min="19" max="19" width="16.42578125" style="67" customWidth="1"/>
    <col min="20" max="20" width="16.42578125" style="323" customWidth="1"/>
    <col min="21" max="23" width="16.42578125" style="282" customWidth="1"/>
    <col min="24" max="24" width="16.42578125" style="322" customWidth="1"/>
    <col min="25" max="26" width="16.42578125" style="282" customWidth="1"/>
    <col min="27" max="27" width="16.42578125" style="67" customWidth="1"/>
    <col min="28" max="28" width="20.28515625" style="265" customWidth="1"/>
  </cols>
  <sheetData>
    <row r="1" spans="1:28" s="119" customFormat="1" x14ac:dyDescent="0.25">
      <c r="A1" s="377" t="s">
        <v>920</v>
      </c>
      <c r="B1" s="377"/>
      <c r="C1" s="377"/>
      <c r="D1" s="282"/>
      <c r="E1" s="282"/>
      <c r="F1" s="282"/>
      <c r="G1" s="282"/>
      <c r="H1" s="282"/>
      <c r="I1" s="282"/>
      <c r="J1" s="282"/>
      <c r="K1" s="67"/>
      <c r="L1" s="342"/>
      <c r="M1" s="282"/>
      <c r="N1" s="282"/>
      <c r="O1" s="282"/>
      <c r="P1" s="282"/>
      <c r="Q1" s="282"/>
      <c r="R1" s="282"/>
      <c r="S1" s="67"/>
      <c r="T1" s="342"/>
      <c r="U1" s="282"/>
      <c r="V1" s="282"/>
      <c r="W1" s="282"/>
      <c r="X1" s="282"/>
      <c r="Y1" s="282"/>
      <c r="Z1" s="282"/>
      <c r="AA1" s="67"/>
      <c r="AB1" s="265"/>
    </row>
    <row r="2" spans="1:28" s="119" customFormat="1" ht="15.75" thickBot="1" x14ac:dyDescent="0.3">
      <c r="A2" s="374" t="s">
        <v>921</v>
      </c>
      <c r="B2" s="374"/>
      <c r="C2" s="374"/>
      <c r="D2" s="282"/>
      <c r="E2" s="282"/>
      <c r="F2" s="282"/>
      <c r="G2" s="282"/>
      <c r="H2" s="282"/>
      <c r="I2" s="282"/>
      <c r="J2" s="282"/>
      <c r="K2" s="67"/>
      <c r="L2" s="342"/>
      <c r="M2" s="282"/>
      <c r="N2" s="282"/>
      <c r="O2" s="282"/>
      <c r="P2" s="282"/>
      <c r="Q2" s="282"/>
      <c r="R2" s="282"/>
      <c r="S2" s="67"/>
      <c r="T2" s="342"/>
      <c r="U2" s="282"/>
      <c r="V2" s="282"/>
      <c r="W2" s="282"/>
      <c r="X2" s="282"/>
      <c r="Y2" s="282"/>
      <c r="Z2" s="282"/>
      <c r="AA2" s="67"/>
      <c r="AB2" s="265"/>
    </row>
    <row r="3" spans="1:28" x14ac:dyDescent="0.25">
      <c r="A3" s="312"/>
      <c r="B3" s="265"/>
      <c r="C3" s="313"/>
      <c r="D3" s="313"/>
      <c r="E3" s="313"/>
      <c r="F3" s="313"/>
      <c r="G3" s="500" t="s">
        <v>823</v>
      </c>
      <c r="H3" s="495"/>
      <c r="I3" s="495"/>
      <c r="J3" s="495"/>
      <c r="K3" s="497" t="s">
        <v>822</v>
      </c>
      <c r="L3" s="499" t="s">
        <v>150</v>
      </c>
      <c r="M3" s="495"/>
      <c r="N3" s="495"/>
      <c r="O3" s="496"/>
      <c r="P3" s="499" t="s">
        <v>151</v>
      </c>
      <c r="Q3" s="495"/>
      <c r="R3" s="495"/>
      <c r="S3" s="496"/>
      <c r="T3" s="499" t="s">
        <v>152</v>
      </c>
      <c r="U3" s="495"/>
      <c r="V3" s="495"/>
      <c r="W3" s="496"/>
      <c r="X3" s="501" t="s">
        <v>280</v>
      </c>
      <c r="Y3" s="502"/>
      <c r="Z3" s="502"/>
      <c r="AA3" s="503"/>
    </row>
    <row r="4" spans="1:28" s="6" customFormat="1" ht="30" customHeight="1" thickBot="1" x14ac:dyDescent="0.3">
      <c r="A4" s="302" t="s">
        <v>153</v>
      </c>
      <c r="B4" s="261" t="s">
        <v>192</v>
      </c>
      <c r="C4" s="261" t="s">
        <v>155</v>
      </c>
      <c r="D4" s="261" t="s">
        <v>156</v>
      </c>
      <c r="E4" s="261" t="s">
        <v>157</v>
      </c>
      <c r="F4" s="303" t="s">
        <v>158</v>
      </c>
      <c r="G4" s="304" t="s">
        <v>163</v>
      </c>
      <c r="H4" s="305" t="s">
        <v>164</v>
      </c>
      <c r="I4" s="305" t="s">
        <v>165</v>
      </c>
      <c r="J4" s="305" t="s">
        <v>166</v>
      </c>
      <c r="K4" s="505"/>
      <c r="L4" s="306" t="s">
        <v>159</v>
      </c>
      <c r="M4" s="303" t="s">
        <v>160</v>
      </c>
      <c r="N4" s="303" t="s">
        <v>161</v>
      </c>
      <c r="O4" s="303" t="s">
        <v>162</v>
      </c>
      <c r="P4" s="307" t="s">
        <v>167</v>
      </c>
      <c r="Q4" s="261" t="s">
        <v>168</v>
      </c>
      <c r="R4" s="261" t="s">
        <v>169</v>
      </c>
      <c r="S4" s="260" t="s">
        <v>170</v>
      </c>
      <c r="T4" s="308" t="s">
        <v>171</v>
      </c>
      <c r="U4" s="261" t="s">
        <v>172</v>
      </c>
      <c r="V4" s="261" t="s">
        <v>173</v>
      </c>
      <c r="W4" s="261" t="s">
        <v>174</v>
      </c>
      <c r="X4" s="309" t="s">
        <v>281</v>
      </c>
      <c r="Y4" s="310" t="s">
        <v>282</v>
      </c>
      <c r="Z4" s="310" t="s">
        <v>283</v>
      </c>
      <c r="AA4" s="311" t="s">
        <v>284</v>
      </c>
      <c r="AB4" s="314"/>
    </row>
    <row r="5" spans="1:28" x14ac:dyDescent="0.25">
      <c r="A5" s="280" t="s">
        <v>377</v>
      </c>
      <c r="B5" s="268" t="s">
        <v>193</v>
      </c>
      <c r="C5" s="268" t="s">
        <v>516</v>
      </c>
      <c r="D5" s="269" t="s">
        <v>176</v>
      </c>
      <c r="E5" s="269">
        <v>8</v>
      </c>
      <c r="F5" s="269">
        <v>12</v>
      </c>
      <c r="G5" s="324">
        <v>5.5164999999999997</v>
      </c>
      <c r="H5" s="276">
        <v>0.66344999999999965</v>
      </c>
      <c r="I5" s="268"/>
      <c r="J5" s="268"/>
      <c r="K5" s="325" t="s">
        <v>181</v>
      </c>
      <c r="L5" s="326"/>
      <c r="M5" s="269"/>
      <c r="N5" s="269"/>
      <c r="O5" s="269"/>
      <c r="P5" s="327">
        <v>2.12005</v>
      </c>
      <c r="Q5" s="276">
        <v>0.79609999999999992</v>
      </c>
      <c r="R5" s="268"/>
      <c r="S5" s="262"/>
      <c r="T5" s="328"/>
      <c r="U5" s="268"/>
      <c r="V5" s="268"/>
      <c r="W5" s="268"/>
      <c r="X5" s="317"/>
      <c r="Y5" s="268"/>
      <c r="Z5" s="268"/>
      <c r="AA5" s="262"/>
      <c r="AB5" s="329"/>
    </row>
    <row r="6" spans="1:28" x14ac:dyDescent="0.25">
      <c r="A6" s="280" t="s">
        <v>377</v>
      </c>
      <c r="B6" s="268" t="s">
        <v>193</v>
      </c>
      <c r="C6" s="268" t="s">
        <v>177</v>
      </c>
      <c r="D6" s="269" t="s">
        <v>176</v>
      </c>
      <c r="E6" s="269">
        <v>8</v>
      </c>
      <c r="F6" s="269">
        <v>12</v>
      </c>
      <c r="G6" s="324">
        <v>5.8449</v>
      </c>
      <c r="H6" s="276">
        <v>0.58860000000000001</v>
      </c>
      <c r="I6" s="268"/>
      <c r="J6" s="268"/>
      <c r="K6" s="325" t="s">
        <v>181</v>
      </c>
      <c r="L6" s="326"/>
      <c r="M6" s="269"/>
      <c r="N6" s="269"/>
      <c r="O6" s="269"/>
      <c r="P6" s="327">
        <v>4.3257499999999993</v>
      </c>
      <c r="Q6" s="276">
        <v>0.60035000000000061</v>
      </c>
      <c r="R6" s="268"/>
      <c r="S6" s="262"/>
      <c r="T6" s="318"/>
      <c r="U6" s="268"/>
      <c r="V6" s="268"/>
      <c r="W6" s="268"/>
      <c r="X6" s="317"/>
      <c r="Y6" s="268"/>
      <c r="Z6" s="268"/>
      <c r="AA6" s="262"/>
    </row>
    <row r="7" spans="1:28" x14ac:dyDescent="0.25">
      <c r="A7" s="319"/>
      <c r="D7" s="283"/>
      <c r="E7" s="283"/>
      <c r="F7" s="283"/>
      <c r="G7" s="323"/>
      <c r="K7" s="320"/>
      <c r="L7" s="321"/>
      <c r="M7" s="283"/>
      <c r="N7" s="283"/>
      <c r="O7" s="283"/>
    </row>
    <row r="8" spans="1:28" ht="42.6" customHeight="1" x14ac:dyDescent="0.25">
      <c r="A8" s="285" t="s">
        <v>212</v>
      </c>
      <c r="B8" s="286" t="s">
        <v>286</v>
      </c>
      <c r="C8" s="286" t="s">
        <v>710</v>
      </c>
      <c r="D8" s="269" t="s">
        <v>176</v>
      </c>
      <c r="E8" s="269">
        <v>8</v>
      </c>
      <c r="F8" s="269">
        <v>53</v>
      </c>
      <c r="G8" s="318">
        <v>68.599999999999994</v>
      </c>
      <c r="H8" s="268"/>
      <c r="I8" s="276">
        <v>21.5</v>
      </c>
      <c r="J8" s="291"/>
      <c r="K8" s="332" t="s">
        <v>287</v>
      </c>
      <c r="L8" s="316"/>
      <c r="M8" s="269"/>
      <c r="N8" s="269"/>
      <c r="O8" s="269"/>
      <c r="P8" s="336">
        <v>34.4</v>
      </c>
      <c r="Q8" s="291"/>
      <c r="R8" s="337">
        <v>25.2</v>
      </c>
      <c r="S8" s="338"/>
      <c r="T8" s="318"/>
      <c r="U8" s="268"/>
      <c r="V8" s="268"/>
      <c r="W8" s="268"/>
      <c r="X8" s="317"/>
      <c r="Y8" s="268"/>
      <c r="Z8" s="268"/>
      <c r="AA8" s="262"/>
    </row>
    <row r="9" spans="1:28" ht="42.6" customHeight="1" x14ac:dyDescent="0.25">
      <c r="A9" s="285" t="s">
        <v>212</v>
      </c>
      <c r="B9" s="286" t="s">
        <v>286</v>
      </c>
      <c r="C9" s="286" t="s">
        <v>711</v>
      </c>
      <c r="D9" s="269" t="s">
        <v>176</v>
      </c>
      <c r="E9" s="269">
        <v>8</v>
      </c>
      <c r="F9" s="269">
        <v>53</v>
      </c>
      <c r="G9" s="318">
        <v>63.7</v>
      </c>
      <c r="H9" s="268"/>
      <c r="I9" s="276">
        <v>19.399999999999999</v>
      </c>
      <c r="J9" s="291"/>
      <c r="K9" s="332" t="s">
        <v>287</v>
      </c>
      <c r="L9" s="316"/>
      <c r="M9" s="269"/>
      <c r="N9" s="269"/>
      <c r="O9" s="277"/>
      <c r="P9" s="336">
        <v>29.1</v>
      </c>
      <c r="Q9" s="291"/>
      <c r="R9" s="337" t="s">
        <v>423</v>
      </c>
      <c r="S9" s="338"/>
      <c r="T9" s="339"/>
      <c r="U9" s="268"/>
      <c r="V9" s="268"/>
      <c r="W9" s="291"/>
      <c r="X9" s="317"/>
      <c r="Y9" s="268"/>
      <c r="Z9" s="268"/>
      <c r="AA9" s="262"/>
    </row>
    <row r="10" spans="1:28" x14ac:dyDescent="0.25">
      <c r="A10" s="281"/>
      <c r="D10" s="283"/>
      <c r="E10" s="283"/>
      <c r="F10" s="283"/>
      <c r="G10" s="283"/>
      <c r="H10" s="283"/>
      <c r="I10" s="283"/>
      <c r="J10" s="283"/>
      <c r="K10" s="320"/>
      <c r="L10" s="321"/>
      <c r="M10" s="283"/>
      <c r="N10" s="283"/>
      <c r="O10" s="283"/>
    </row>
    <row r="11" spans="1:28" x14ac:dyDescent="0.25">
      <c r="A11" s="280" t="s">
        <v>378</v>
      </c>
      <c r="B11" s="276" t="s">
        <v>195</v>
      </c>
      <c r="C11" s="268" t="s">
        <v>517</v>
      </c>
      <c r="D11" s="269" t="s">
        <v>176</v>
      </c>
      <c r="E11" s="269">
        <v>6</v>
      </c>
      <c r="F11" s="269">
        <v>15</v>
      </c>
      <c r="G11" s="330">
        <v>2.58</v>
      </c>
      <c r="H11" s="276">
        <v>7.0000000000000007E-2</v>
      </c>
      <c r="I11" s="268"/>
      <c r="J11" s="268"/>
      <c r="K11" s="315" t="s">
        <v>181</v>
      </c>
      <c r="L11" s="316"/>
      <c r="M11" s="269"/>
      <c r="N11" s="269"/>
      <c r="O11" s="269"/>
      <c r="P11" s="327">
        <v>0.48</v>
      </c>
      <c r="Q11" s="276">
        <v>0.06</v>
      </c>
      <c r="R11" s="268"/>
      <c r="S11" s="262"/>
      <c r="T11" s="318"/>
      <c r="U11" s="268"/>
      <c r="V11" s="268"/>
      <c r="W11" s="268"/>
      <c r="X11" s="317"/>
      <c r="Y11" s="268"/>
      <c r="Z11" s="268"/>
      <c r="AA11" s="262"/>
    </row>
    <row r="12" spans="1:28" ht="30" x14ac:dyDescent="0.25">
      <c r="A12" s="280" t="s">
        <v>378</v>
      </c>
      <c r="B12" s="286" t="s">
        <v>195</v>
      </c>
      <c r="C12" s="276" t="s">
        <v>196</v>
      </c>
      <c r="D12" s="269" t="s">
        <v>176</v>
      </c>
      <c r="E12" s="269">
        <v>6</v>
      </c>
      <c r="F12" s="269">
        <v>15</v>
      </c>
      <c r="G12" s="331" t="s">
        <v>225</v>
      </c>
      <c r="H12" s="276">
        <v>0.08</v>
      </c>
      <c r="I12" s="268"/>
      <c r="J12" s="268"/>
      <c r="K12" s="315" t="s">
        <v>181</v>
      </c>
      <c r="L12" s="316"/>
      <c r="M12" s="269"/>
      <c r="N12" s="269"/>
      <c r="O12" s="269"/>
      <c r="P12" s="327">
        <v>0.35</v>
      </c>
      <c r="Q12" s="276">
        <v>0.05</v>
      </c>
      <c r="R12" s="268"/>
      <c r="S12" s="262"/>
      <c r="T12" s="318"/>
      <c r="U12" s="268"/>
      <c r="V12" s="268"/>
      <c r="W12" s="268"/>
      <c r="X12" s="317"/>
      <c r="Y12" s="268"/>
      <c r="Z12" s="268"/>
      <c r="AA12" s="262"/>
    </row>
    <row r="13" spans="1:28" x14ac:dyDescent="0.25">
      <c r="A13" s="319"/>
      <c r="D13" s="283"/>
      <c r="E13" s="283"/>
      <c r="F13" s="283"/>
      <c r="G13" s="323"/>
      <c r="K13" s="320"/>
      <c r="L13" s="321"/>
      <c r="M13" s="283"/>
      <c r="N13" s="283"/>
      <c r="O13" s="283"/>
    </row>
    <row r="14" spans="1:28" x14ac:dyDescent="0.25">
      <c r="A14" s="280" t="s">
        <v>718</v>
      </c>
      <c r="B14" s="268" t="s">
        <v>193</v>
      </c>
      <c r="C14" s="268" t="s">
        <v>178</v>
      </c>
      <c r="D14" s="269" t="s">
        <v>176</v>
      </c>
      <c r="E14" s="269">
        <v>12</v>
      </c>
      <c r="F14" s="269">
        <v>41</v>
      </c>
      <c r="G14" s="269"/>
      <c r="H14" s="269"/>
      <c r="I14" s="269"/>
      <c r="J14" s="269"/>
      <c r="K14" s="315" t="s">
        <v>104</v>
      </c>
      <c r="L14" s="316"/>
      <c r="M14" s="269"/>
      <c r="N14" s="269"/>
      <c r="O14" s="269"/>
      <c r="P14" s="317"/>
      <c r="Q14" s="268"/>
      <c r="R14" s="268"/>
      <c r="S14" s="262"/>
      <c r="T14" s="318">
        <v>1.4</v>
      </c>
      <c r="U14" s="263"/>
      <c r="V14" s="263"/>
      <c r="W14" s="263" t="s">
        <v>194</v>
      </c>
      <c r="X14" s="317"/>
      <c r="Y14" s="268"/>
      <c r="Z14" s="268"/>
      <c r="AA14" s="262"/>
    </row>
    <row r="15" spans="1:28" x14ac:dyDescent="0.25">
      <c r="A15" s="280" t="s">
        <v>718</v>
      </c>
      <c r="B15" s="268" t="s">
        <v>193</v>
      </c>
      <c r="C15" s="268" t="s">
        <v>177</v>
      </c>
      <c r="D15" s="269" t="s">
        <v>176</v>
      </c>
      <c r="E15" s="269">
        <v>12</v>
      </c>
      <c r="F15" s="269">
        <v>20</v>
      </c>
      <c r="G15" s="269"/>
      <c r="H15" s="269"/>
      <c r="I15" s="269"/>
      <c r="J15" s="269"/>
      <c r="K15" s="315" t="s">
        <v>104</v>
      </c>
      <c r="L15" s="316"/>
      <c r="M15" s="269"/>
      <c r="N15" s="269"/>
      <c r="O15" s="269"/>
      <c r="P15" s="317"/>
      <c r="Q15" s="268"/>
      <c r="R15" s="268"/>
      <c r="S15" s="262"/>
      <c r="T15" s="318"/>
      <c r="U15" s="263"/>
      <c r="V15" s="263"/>
      <c r="W15" s="263"/>
      <c r="X15" s="317"/>
      <c r="Y15" s="268"/>
      <c r="Z15" s="268"/>
      <c r="AA15" s="262"/>
    </row>
    <row r="16" spans="1:28" x14ac:dyDescent="0.25">
      <c r="A16" s="319"/>
      <c r="D16" s="283"/>
      <c r="E16" s="283"/>
      <c r="F16" s="283"/>
      <c r="G16" s="283"/>
      <c r="H16" s="283"/>
      <c r="I16" s="283"/>
      <c r="J16" s="283"/>
      <c r="K16" s="320"/>
      <c r="L16" s="321"/>
      <c r="M16" s="283"/>
      <c r="N16" s="283"/>
      <c r="O16" s="283"/>
    </row>
    <row r="17" spans="1:27" x14ac:dyDescent="0.25">
      <c r="A17" s="271" t="s">
        <v>380</v>
      </c>
      <c r="B17" s="268" t="s">
        <v>193</v>
      </c>
      <c r="C17" s="268" t="s">
        <v>511</v>
      </c>
      <c r="D17" s="277" t="s">
        <v>176</v>
      </c>
      <c r="E17" s="277">
        <v>12</v>
      </c>
      <c r="F17" s="269">
        <v>20</v>
      </c>
      <c r="G17" s="269"/>
      <c r="H17" s="269"/>
      <c r="I17" s="269"/>
      <c r="J17" s="269"/>
      <c r="K17" s="332" t="s">
        <v>104</v>
      </c>
      <c r="L17" s="331">
        <v>-2.5</v>
      </c>
      <c r="M17" s="269"/>
      <c r="N17" s="277">
        <v>2.2000000000000002</v>
      </c>
      <c r="O17" s="269"/>
      <c r="P17" s="327"/>
      <c r="Q17" s="268"/>
      <c r="R17" s="276"/>
      <c r="S17" s="262"/>
      <c r="T17" s="318"/>
      <c r="U17" s="268"/>
      <c r="V17" s="268"/>
      <c r="W17" s="268"/>
      <c r="X17" s="317"/>
      <c r="Y17" s="268"/>
      <c r="Z17" s="268"/>
      <c r="AA17" s="262"/>
    </row>
    <row r="18" spans="1:27" x14ac:dyDescent="0.25">
      <c r="A18" s="271" t="s">
        <v>381</v>
      </c>
      <c r="B18" s="268" t="s">
        <v>193</v>
      </c>
      <c r="C18" s="268" t="s">
        <v>512</v>
      </c>
      <c r="D18" s="277" t="s">
        <v>176</v>
      </c>
      <c r="E18" s="277">
        <v>12</v>
      </c>
      <c r="F18" s="269">
        <v>22</v>
      </c>
      <c r="G18" s="269"/>
      <c r="H18" s="269"/>
      <c r="I18" s="269"/>
      <c r="J18" s="269"/>
      <c r="K18" s="332" t="s">
        <v>104</v>
      </c>
      <c r="L18" s="331">
        <v>-2.6</v>
      </c>
      <c r="M18" s="269"/>
      <c r="N18" s="277">
        <v>2.2000000000000002</v>
      </c>
      <c r="O18" s="269"/>
      <c r="P18" s="327"/>
      <c r="Q18" s="268"/>
      <c r="R18" s="276"/>
      <c r="S18" s="262"/>
      <c r="T18" s="318"/>
      <c r="U18" s="268"/>
      <c r="V18" s="268"/>
      <c r="W18" s="268"/>
      <c r="X18" s="317"/>
      <c r="Y18" s="268"/>
      <c r="Z18" s="268"/>
      <c r="AA18" s="262"/>
    </row>
    <row r="19" spans="1:27" x14ac:dyDescent="0.25">
      <c r="A19" s="281"/>
      <c r="D19" s="283"/>
      <c r="E19" s="283"/>
      <c r="F19" s="283"/>
      <c r="G19" s="283"/>
      <c r="H19" s="283"/>
      <c r="I19" s="283"/>
      <c r="J19" s="283"/>
      <c r="K19" s="320"/>
      <c r="L19" s="321"/>
      <c r="M19" s="283"/>
      <c r="N19" s="283"/>
      <c r="O19" s="283"/>
    </row>
    <row r="20" spans="1:27" x14ac:dyDescent="0.25">
      <c r="A20" s="280" t="s">
        <v>499</v>
      </c>
      <c r="B20" s="276" t="s">
        <v>228</v>
      </c>
      <c r="C20" s="286" t="s">
        <v>229</v>
      </c>
      <c r="D20" s="269" t="s">
        <v>183</v>
      </c>
      <c r="E20" s="269">
        <v>12</v>
      </c>
      <c r="F20" s="269">
        <v>55</v>
      </c>
      <c r="G20" s="328">
        <v>6.1</v>
      </c>
      <c r="H20" s="268">
        <v>0.2</v>
      </c>
      <c r="I20" s="268"/>
      <c r="J20" s="268"/>
      <c r="K20" s="315" t="s">
        <v>106</v>
      </c>
      <c r="L20" s="333"/>
      <c r="M20" s="277"/>
      <c r="N20" s="269"/>
      <c r="O20" s="269"/>
      <c r="P20" s="317"/>
      <c r="Q20" s="268"/>
      <c r="R20" s="268"/>
      <c r="S20" s="262"/>
      <c r="T20" s="318"/>
      <c r="U20" s="268"/>
      <c r="V20" s="268"/>
      <c r="W20" s="268"/>
      <c r="X20" s="317">
        <v>-55.7</v>
      </c>
      <c r="Y20" s="268">
        <v>3.8</v>
      </c>
      <c r="Z20" s="268"/>
      <c r="AA20" s="262"/>
    </row>
    <row r="21" spans="1:27" x14ac:dyDescent="0.25">
      <c r="A21" s="280" t="s">
        <v>499</v>
      </c>
      <c r="B21" s="276" t="s">
        <v>228</v>
      </c>
      <c r="C21" s="286" t="s">
        <v>177</v>
      </c>
      <c r="D21" s="269" t="s">
        <v>183</v>
      </c>
      <c r="E21" s="269">
        <v>12</v>
      </c>
      <c r="F21" s="269">
        <v>54</v>
      </c>
      <c r="G21" s="328">
        <v>5.8</v>
      </c>
      <c r="H21" s="268">
        <v>0.3</v>
      </c>
      <c r="I21" s="268"/>
      <c r="J21" s="268"/>
      <c r="K21" s="315" t="s">
        <v>106</v>
      </c>
      <c r="L21" s="333"/>
      <c r="M21" s="277"/>
      <c r="N21" s="269"/>
      <c r="O21" s="269"/>
      <c r="P21" s="317"/>
      <c r="Q21" s="268"/>
      <c r="R21" s="268"/>
      <c r="S21" s="262"/>
      <c r="T21" s="318"/>
      <c r="U21" s="268"/>
      <c r="V21" s="268"/>
      <c r="W21" s="268"/>
      <c r="X21" s="317">
        <v>-15.1</v>
      </c>
      <c r="Y21" s="276">
        <v>5.7</v>
      </c>
      <c r="Z21" s="268"/>
      <c r="AA21" s="262"/>
    </row>
    <row r="22" spans="1:27" x14ac:dyDescent="0.25">
      <c r="A22" s="281"/>
      <c r="D22" s="283"/>
      <c r="E22" s="283"/>
      <c r="F22" s="283"/>
      <c r="G22" s="283"/>
      <c r="H22" s="283"/>
      <c r="I22" s="283"/>
      <c r="J22" s="283"/>
      <c r="K22" s="320"/>
      <c r="L22" s="321"/>
      <c r="M22" s="283"/>
      <c r="N22" s="283"/>
      <c r="O22" s="283"/>
    </row>
    <row r="23" spans="1:27" ht="30" x14ac:dyDescent="0.25">
      <c r="A23" s="280" t="s">
        <v>382</v>
      </c>
      <c r="B23" s="276" t="s">
        <v>230</v>
      </c>
      <c r="C23" s="276" t="s">
        <v>515</v>
      </c>
      <c r="D23" s="269" t="s">
        <v>176</v>
      </c>
      <c r="E23" s="269">
        <v>16</v>
      </c>
      <c r="F23" s="269">
        <v>63</v>
      </c>
      <c r="G23" s="318">
        <v>6.54</v>
      </c>
      <c r="H23" s="268"/>
      <c r="I23" s="268">
        <v>1.54</v>
      </c>
      <c r="J23" s="268"/>
      <c r="K23" s="332" t="s">
        <v>181</v>
      </c>
      <c r="L23" s="333"/>
      <c r="M23" s="277"/>
      <c r="N23" s="269"/>
      <c r="O23" s="269"/>
      <c r="P23" s="317">
        <v>3.07</v>
      </c>
      <c r="Q23" s="268"/>
      <c r="R23" s="268">
        <v>2.15</v>
      </c>
      <c r="S23" s="262"/>
      <c r="T23" s="318"/>
      <c r="U23" s="268"/>
      <c r="V23" s="268"/>
      <c r="W23" s="268"/>
      <c r="X23" s="317"/>
      <c r="Y23" s="268"/>
      <c r="Z23" s="268"/>
      <c r="AA23" s="262"/>
    </row>
    <row r="24" spans="1:27" ht="30" x14ac:dyDescent="0.25">
      <c r="A24" s="280" t="s">
        <v>382</v>
      </c>
      <c r="B24" s="276" t="s">
        <v>230</v>
      </c>
      <c r="C24" s="268" t="s">
        <v>524</v>
      </c>
      <c r="D24" s="269" t="s">
        <v>176</v>
      </c>
      <c r="E24" s="269">
        <v>16</v>
      </c>
      <c r="F24" s="269">
        <v>64</v>
      </c>
      <c r="G24" s="318">
        <v>6.74</v>
      </c>
      <c r="H24" s="268"/>
      <c r="I24" s="268">
        <v>2.0699999999999998</v>
      </c>
      <c r="J24" s="268"/>
      <c r="K24" s="332" t="s">
        <v>181</v>
      </c>
      <c r="L24" s="333"/>
      <c r="M24" s="277"/>
      <c r="N24" s="269"/>
      <c r="O24" s="269"/>
      <c r="P24" s="317">
        <v>3.64</v>
      </c>
      <c r="Q24" s="268"/>
      <c r="R24" s="268">
        <v>2.39</v>
      </c>
      <c r="S24" s="262"/>
      <c r="T24" s="318"/>
      <c r="U24" s="268"/>
      <c r="V24" s="268"/>
      <c r="W24" s="268"/>
      <c r="X24" s="317"/>
      <c r="Y24" s="268"/>
      <c r="Z24" s="268"/>
      <c r="AA24" s="262"/>
    </row>
    <row r="25" spans="1:27" ht="30" x14ac:dyDescent="0.25">
      <c r="A25" s="267" t="s">
        <v>382</v>
      </c>
      <c r="B25" s="276" t="s">
        <v>230</v>
      </c>
      <c r="C25" s="268" t="s">
        <v>525</v>
      </c>
      <c r="D25" s="269" t="s">
        <v>176</v>
      </c>
      <c r="E25" s="269">
        <v>16</v>
      </c>
      <c r="F25" s="277">
        <v>61</v>
      </c>
      <c r="G25" s="318">
        <v>6.98</v>
      </c>
      <c r="H25" s="268"/>
      <c r="I25" s="268">
        <v>2.3199999999999998</v>
      </c>
      <c r="J25" s="268"/>
      <c r="K25" s="332" t="s">
        <v>181</v>
      </c>
      <c r="L25" s="333"/>
      <c r="M25" s="277"/>
      <c r="N25" s="269"/>
      <c r="O25" s="269"/>
      <c r="P25" s="317">
        <v>4.21</v>
      </c>
      <c r="Q25" s="268"/>
      <c r="R25" s="268">
        <v>2.76</v>
      </c>
      <c r="S25" s="262"/>
      <c r="T25" s="318"/>
      <c r="U25" s="268"/>
      <c r="V25" s="268"/>
      <c r="W25" s="268"/>
      <c r="X25" s="317"/>
      <c r="Y25" s="268"/>
      <c r="Z25" s="268"/>
      <c r="AA25" s="262"/>
    </row>
    <row r="26" spans="1:27" ht="30" x14ac:dyDescent="0.25">
      <c r="A26" s="267" t="s">
        <v>382</v>
      </c>
      <c r="B26" s="276" t="s">
        <v>230</v>
      </c>
      <c r="C26" s="268" t="s">
        <v>526</v>
      </c>
      <c r="D26" s="269" t="s">
        <v>176</v>
      </c>
      <c r="E26" s="269">
        <v>16</v>
      </c>
      <c r="F26" s="269">
        <v>65</v>
      </c>
      <c r="G26" s="318">
        <v>6.84</v>
      </c>
      <c r="H26" s="268"/>
      <c r="I26" s="268">
        <v>1.85</v>
      </c>
      <c r="J26" s="268"/>
      <c r="K26" s="332" t="s">
        <v>181</v>
      </c>
      <c r="L26" s="333"/>
      <c r="M26" s="277"/>
      <c r="N26" s="269"/>
      <c r="O26" s="269"/>
      <c r="P26" s="317">
        <v>3.99</v>
      </c>
      <c r="Q26" s="268"/>
      <c r="R26" s="268">
        <v>2.4500000000000002</v>
      </c>
      <c r="S26" s="262"/>
      <c r="T26" s="318"/>
      <c r="U26" s="268"/>
      <c r="V26" s="268"/>
      <c r="W26" s="268"/>
      <c r="X26" s="317"/>
      <c r="Y26" s="268"/>
      <c r="Z26" s="268"/>
      <c r="AA26" s="262"/>
    </row>
    <row r="27" spans="1:27" ht="30" x14ac:dyDescent="0.25">
      <c r="A27" s="267" t="s">
        <v>382</v>
      </c>
      <c r="B27" s="276" t="s">
        <v>230</v>
      </c>
      <c r="C27" s="268" t="s">
        <v>527</v>
      </c>
      <c r="D27" s="269" t="s">
        <v>176</v>
      </c>
      <c r="E27" s="269">
        <v>16</v>
      </c>
      <c r="F27" s="269">
        <v>65</v>
      </c>
      <c r="G27" s="318">
        <v>6.71</v>
      </c>
      <c r="H27" s="268"/>
      <c r="I27" s="268">
        <v>1.88</v>
      </c>
      <c r="J27" s="268"/>
      <c r="K27" s="332" t="s">
        <v>181</v>
      </c>
      <c r="L27" s="333"/>
      <c r="M27" s="277"/>
      <c r="N27" s="269"/>
      <c r="O27" s="269"/>
      <c r="P27" s="317">
        <v>5.26</v>
      </c>
      <c r="Q27" s="268"/>
      <c r="R27" s="268">
        <v>2.4700000000000002</v>
      </c>
      <c r="S27" s="262"/>
      <c r="T27" s="318"/>
      <c r="U27" s="268"/>
      <c r="V27" s="268"/>
      <c r="W27" s="268"/>
      <c r="X27" s="317"/>
      <c r="Y27" s="268"/>
      <c r="Z27" s="268"/>
      <c r="AA27" s="262"/>
    </row>
    <row r="28" spans="1:27" ht="30" x14ac:dyDescent="0.25">
      <c r="A28" s="267" t="s">
        <v>382</v>
      </c>
      <c r="B28" s="276" t="s">
        <v>230</v>
      </c>
      <c r="C28" s="268" t="s">
        <v>177</v>
      </c>
      <c r="D28" s="269" t="s">
        <v>176</v>
      </c>
      <c r="E28" s="269">
        <v>16</v>
      </c>
      <c r="F28" s="269">
        <v>61</v>
      </c>
      <c r="G28" s="318">
        <v>6.34</v>
      </c>
      <c r="H28" s="268"/>
      <c r="I28" s="268">
        <v>1.83</v>
      </c>
      <c r="J28" s="268"/>
      <c r="K28" s="332" t="s">
        <v>181</v>
      </c>
      <c r="L28" s="333"/>
      <c r="M28" s="277"/>
      <c r="N28" s="269"/>
      <c r="O28" s="269"/>
      <c r="P28" s="317">
        <v>6.05</v>
      </c>
      <c r="Q28" s="268"/>
      <c r="R28" s="268">
        <v>2.31</v>
      </c>
      <c r="S28" s="262"/>
      <c r="T28" s="318"/>
      <c r="U28" s="268"/>
      <c r="V28" s="268"/>
      <c r="W28" s="268"/>
      <c r="X28" s="317"/>
      <c r="Y28" s="268"/>
      <c r="Z28" s="268"/>
      <c r="AA28" s="262"/>
    </row>
    <row r="29" spans="1:27" x14ac:dyDescent="0.25">
      <c r="A29" s="281"/>
      <c r="D29" s="283"/>
      <c r="E29" s="283"/>
      <c r="F29" s="283"/>
      <c r="G29" s="283"/>
      <c r="H29" s="283"/>
      <c r="I29" s="283"/>
      <c r="J29" s="283"/>
      <c r="K29" s="320"/>
      <c r="L29" s="321"/>
      <c r="M29" s="283"/>
      <c r="N29" s="283"/>
      <c r="O29" s="283"/>
    </row>
    <row r="30" spans="1:27" ht="30" x14ac:dyDescent="0.25">
      <c r="A30" s="280" t="s">
        <v>500</v>
      </c>
      <c r="B30" s="276" t="s">
        <v>349</v>
      </c>
      <c r="C30" s="276" t="s">
        <v>515</v>
      </c>
      <c r="D30" s="269" t="s">
        <v>176</v>
      </c>
      <c r="E30" s="269">
        <v>16</v>
      </c>
      <c r="F30" s="269">
        <v>223</v>
      </c>
      <c r="G30" s="269"/>
      <c r="H30" s="269"/>
      <c r="I30" s="269"/>
      <c r="J30" s="269"/>
      <c r="K30" s="334" t="s">
        <v>104</v>
      </c>
      <c r="L30" s="326">
        <v>-3.72</v>
      </c>
      <c r="M30" s="277">
        <v>0.17</v>
      </c>
      <c r="N30" s="269"/>
      <c r="O30" s="269"/>
      <c r="P30" s="317"/>
      <c r="Q30" s="268"/>
      <c r="R30" s="268"/>
      <c r="S30" s="262"/>
      <c r="T30" s="318"/>
      <c r="U30" s="268"/>
      <c r="V30" s="268"/>
      <c r="W30" s="268"/>
      <c r="X30" s="317"/>
      <c r="Y30" s="268"/>
      <c r="Z30" s="268"/>
      <c r="AA30" s="262"/>
    </row>
    <row r="31" spans="1:27" x14ac:dyDescent="0.25">
      <c r="A31" s="280" t="s">
        <v>500</v>
      </c>
      <c r="B31" s="276" t="s">
        <v>349</v>
      </c>
      <c r="C31" s="268" t="s">
        <v>524</v>
      </c>
      <c r="D31" s="269" t="s">
        <v>176</v>
      </c>
      <c r="E31" s="269">
        <v>16</v>
      </c>
      <c r="F31" s="269">
        <v>224</v>
      </c>
      <c r="G31" s="269"/>
      <c r="H31" s="269"/>
      <c r="I31" s="269"/>
      <c r="J31" s="269"/>
      <c r="K31" s="334" t="s">
        <v>104</v>
      </c>
      <c r="L31" s="326">
        <v>-3.78</v>
      </c>
      <c r="M31" s="277">
        <v>0.16</v>
      </c>
      <c r="N31" s="269"/>
      <c r="O31" s="269"/>
      <c r="P31" s="317"/>
      <c r="Q31" s="268"/>
      <c r="R31" s="268"/>
      <c r="S31" s="262"/>
      <c r="T31" s="318"/>
      <c r="U31" s="268"/>
      <c r="V31" s="268"/>
      <c r="W31" s="268"/>
      <c r="X31" s="317"/>
      <c r="Y31" s="268"/>
      <c r="Z31" s="268"/>
      <c r="AA31" s="262"/>
    </row>
    <row r="32" spans="1:27" x14ac:dyDescent="0.25">
      <c r="A32" s="280" t="s">
        <v>500</v>
      </c>
      <c r="B32" s="276" t="s">
        <v>349</v>
      </c>
      <c r="C32" s="268" t="s">
        <v>177</v>
      </c>
      <c r="D32" s="269" t="s">
        <v>176</v>
      </c>
      <c r="E32" s="269">
        <v>16</v>
      </c>
      <c r="F32" s="269">
        <v>224</v>
      </c>
      <c r="G32" s="269"/>
      <c r="H32" s="269"/>
      <c r="I32" s="269"/>
      <c r="J32" s="269"/>
      <c r="K32" s="334" t="s">
        <v>104</v>
      </c>
      <c r="L32" s="326">
        <v>-2.0299999999999998</v>
      </c>
      <c r="M32" s="277">
        <v>0.21</v>
      </c>
      <c r="N32" s="269"/>
      <c r="O32" s="269"/>
      <c r="P32" s="317"/>
      <c r="Q32" s="268"/>
      <c r="R32" s="268"/>
      <c r="S32" s="262"/>
      <c r="T32" s="318"/>
      <c r="U32" s="268"/>
      <c r="V32" s="268"/>
      <c r="W32" s="268"/>
      <c r="X32" s="317"/>
      <c r="Y32" s="268"/>
      <c r="Z32" s="268"/>
      <c r="AA32" s="262"/>
    </row>
    <row r="33" spans="1:27" x14ac:dyDescent="0.25">
      <c r="A33" s="281"/>
      <c r="D33" s="283"/>
      <c r="E33" s="283"/>
      <c r="F33" s="283"/>
      <c r="G33" s="283"/>
      <c r="H33" s="283"/>
      <c r="I33" s="283"/>
      <c r="J33" s="283"/>
      <c r="K33" s="320"/>
      <c r="L33" s="321"/>
      <c r="M33" s="283"/>
      <c r="N33" s="283"/>
      <c r="O33" s="283"/>
    </row>
    <row r="34" spans="1:27" ht="30" x14ac:dyDescent="0.25">
      <c r="A34" s="280" t="s">
        <v>433</v>
      </c>
      <c r="B34" s="276" t="s">
        <v>349</v>
      </c>
      <c r="C34" s="276" t="s">
        <v>528</v>
      </c>
      <c r="D34" s="269" t="s">
        <v>176</v>
      </c>
      <c r="E34" s="269">
        <v>16</v>
      </c>
      <c r="F34" s="269">
        <v>239</v>
      </c>
      <c r="G34" s="269"/>
      <c r="H34" s="269"/>
      <c r="I34" s="269"/>
      <c r="J34" s="269"/>
      <c r="K34" s="334" t="s">
        <v>104</v>
      </c>
      <c r="L34" s="326">
        <v>-3.68</v>
      </c>
      <c r="M34" s="277">
        <v>0.16</v>
      </c>
      <c r="N34" s="269"/>
      <c r="O34" s="269"/>
      <c r="P34" s="317"/>
      <c r="Q34" s="268"/>
      <c r="R34" s="268"/>
      <c r="S34" s="262"/>
      <c r="T34" s="318"/>
      <c r="U34" s="268"/>
      <c r="V34" s="268"/>
      <c r="W34" s="268"/>
      <c r="X34" s="317"/>
      <c r="Y34" s="268"/>
      <c r="Z34" s="268"/>
      <c r="AA34" s="262"/>
    </row>
    <row r="35" spans="1:27" x14ac:dyDescent="0.25">
      <c r="A35" s="280" t="s">
        <v>433</v>
      </c>
      <c r="B35" s="276" t="s">
        <v>349</v>
      </c>
      <c r="C35" s="268" t="s">
        <v>524</v>
      </c>
      <c r="D35" s="269" t="s">
        <v>176</v>
      </c>
      <c r="E35" s="269">
        <v>16</v>
      </c>
      <c r="F35" s="269">
        <v>233</v>
      </c>
      <c r="G35" s="269"/>
      <c r="H35" s="269"/>
      <c r="I35" s="269"/>
      <c r="J35" s="269"/>
      <c r="K35" s="334" t="s">
        <v>104</v>
      </c>
      <c r="L35" s="326">
        <v>-3.3</v>
      </c>
      <c r="M35" s="277">
        <v>0.16</v>
      </c>
      <c r="N35" s="269"/>
      <c r="O35" s="269"/>
      <c r="P35" s="317"/>
      <c r="Q35" s="268"/>
      <c r="R35" s="268"/>
      <c r="S35" s="262"/>
      <c r="T35" s="318"/>
      <c r="U35" s="268"/>
      <c r="V35" s="268"/>
      <c r="W35" s="268"/>
      <c r="X35" s="317"/>
      <c r="Y35" s="268"/>
      <c r="Z35" s="268"/>
      <c r="AA35" s="262"/>
    </row>
    <row r="36" spans="1:27" x14ac:dyDescent="0.25">
      <c r="A36" s="280" t="s">
        <v>433</v>
      </c>
      <c r="B36" s="276" t="s">
        <v>349</v>
      </c>
      <c r="C36" s="268" t="s">
        <v>177</v>
      </c>
      <c r="D36" s="269" t="s">
        <v>176</v>
      </c>
      <c r="E36" s="269">
        <v>16</v>
      </c>
      <c r="F36" s="269">
        <v>236</v>
      </c>
      <c r="G36" s="269"/>
      <c r="H36" s="269"/>
      <c r="I36" s="269"/>
      <c r="J36" s="269"/>
      <c r="K36" s="334" t="s">
        <v>104</v>
      </c>
      <c r="L36" s="326">
        <v>-1.21</v>
      </c>
      <c r="M36" s="277">
        <v>0.22</v>
      </c>
      <c r="N36" s="269"/>
      <c r="O36" s="269"/>
      <c r="P36" s="317"/>
      <c r="Q36" s="268"/>
      <c r="R36" s="268"/>
      <c r="S36" s="262"/>
      <c r="T36" s="318"/>
      <c r="U36" s="268"/>
      <c r="V36" s="268"/>
      <c r="W36" s="268"/>
      <c r="X36" s="317"/>
      <c r="Y36" s="268"/>
      <c r="Z36" s="268"/>
      <c r="AA36" s="262"/>
    </row>
    <row r="37" spans="1:27" x14ac:dyDescent="0.25">
      <c r="A37" s="281"/>
      <c r="D37" s="283"/>
      <c r="E37" s="283"/>
      <c r="F37" s="283"/>
      <c r="G37" s="283"/>
      <c r="H37" s="283"/>
      <c r="I37" s="283"/>
      <c r="J37" s="283"/>
      <c r="K37" s="320"/>
      <c r="L37" s="321"/>
      <c r="M37" s="283"/>
      <c r="N37" s="283"/>
      <c r="O37" s="283"/>
    </row>
    <row r="38" spans="1:27" ht="30" x14ac:dyDescent="0.25">
      <c r="A38" s="280" t="s">
        <v>432</v>
      </c>
      <c r="B38" s="276" t="s">
        <v>349</v>
      </c>
      <c r="C38" s="276" t="s">
        <v>528</v>
      </c>
      <c r="D38" s="269" t="s">
        <v>176</v>
      </c>
      <c r="E38" s="269">
        <v>16</v>
      </c>
      <c r="F38" s="269">
        <v>319</v>
      </c>
      <c r="G38" s="269"/>
      <c r="H38" s="269"/>
      <c r="I38" s="269"/>
      <c r="J38" s="269"/>
      <c r="K38" s="334" t="s">
        <v>104</v>
      </c>
      <c r="L38" s="335">
        <v>-4.0999999999999996</v>
      </c>
      <c r="M38" s="277">
        <v>0.13</v>
      </c>
      <c r="N38" s="269"/>
      <c r="O38" s="269"/>
      <c r="P38" s="317"/>
      <c r="Q38" s="268"/>
      <c r="R38" s="268"/>
      <c r="S38" s="262"/>
      <c r="T38" s="318"/>
      <c r="U38" s="268"/>
      <c r="V38" s="268"/>
      <c r="W38" s="268"/>
      <c r="X38" s="317"/>
      <c r="Y38" s="268"/>
      <c r="Z38" s="268"/>
      <c r="AA38" s="262"/>
    </row>
    <row r="39" spans="1:27" x14ac:dyDescent="0.25">
      <c r="A39" s="280" t="s">
        <v>432</v>
      </c>
      <c r="B39" s="276" t="s">
        <v>349</v>
      </c>
      <c r="C39" s="268" t="s">
        <v>524</v>
      </c>
      <c r="D39" s="269" t="s">
        <v>176</v>
      </c>
      <c r="E39" s="269">
        <v>16</v>
      </c>
      <c r="F39" s="269">
        <v>106</v>
      </c>
      <c r="G39" s="269"/>
      <c r="H39" s="269"/>
      <c r="I39" s="269"/>
      <c r="J39" s="269"/>
      <c r="K39" s="334" t="s">
        <v>104</v>
      </c>
      <c r="L39" s="335">
        <v>-4.0999999999999996</v>
      </c>
      <c r="M39" s="277">
        <v>0.21</v>
      </c>
      <c r="N39" s="269"/>
      <c r="O39" s="269"/>
      <c r="P39" s="317"/>
      <c r="Q39" s="268"/>
      <c r="R39" s="268"/>
      <c r="S39" s="262"/>
      <c r="T39" s="318"/>
      <c r="U39" s="268"/>
      <c r="V39" s="268"/>
      <c r="W39" s="268"/>
      <c r="X39" s="317"/>
      <c r="Y39" s="268"/>
      <c r="Z39" s="268"/>
      <c r="AA39" s="262"/>
    </row>
    <row r="40" spans="1:27" x14ac:dyDescent="0.25">
      <c r="A40" s="280" t="s">
        <v>432</v>
      </c>
      <c r="B40" s="276" t="s">
        <v>349</v>
      </c>
      <c r="C40" s="276" t="s">
        <v>177</v>
      </c>
      <c r="D40" s="269" t="s">
        <v>176</v>
      </c>
      <c r="E40" s="269">
        <v>16</v>
      </c>
      <c r="F40" s="269">
        <v>315</v>
      </c>
      <c r="G40" s="269"/>
      <c r="H40" s="269"/>
      <c r="I40" s="269"/>
      <c r="J40" s="269"/>
      <c r="K40" s="334" t="s">
        <v>104</v>
      </c>
      <c r="L40" s="335">
        <v>-2.1</v>
      </c>
      <c r="M40" s="277">
        <v>0.13</v>
      </c>
      <c r="N40" s="269"/>
      <c r="O40" s="269"/>
      <c r="P40" s="317"/>
      <c r="Q40" s="268"/>
      <c r="R40" s="268"/>
      <c r="S40" s="262"/>
      <c r="T40" s="318"/>
      <c r="U40" s="268"/>
      <c r="V40" s="268"/>
      <c r="W40" s="268"/>
      <c r="X40" s="317"/>
      <c r="Y40" s="268"/>
      <c r="Z40" s="268"/>
      <c r="AA40" s="262"/>
    </row>
    <row r="41" spans="1:27" x14ac:dyDescent="0.25">
      <c r="A41" s="281"/>
      <c r="D41" s="283"/>
      <c r="E41" s="283"/>
      <c r="F41" s="283"/>
      <c r="G41" s="283"/>
      <c r="H41" s="283"/>
      <c r="I41" s="283"/>
      <c r="J41" s="283"/>
      <c r="K41" s="320"/>
      <c r="L41" s="321"/>
      <c r="M41" s="283"/>
      <c r="N41" s="283"/>
      <c r="O41" s="283"/>
    </row>
    <row r="42" spans="1:27" ht="30" x14ac:dyDescent="0.25">
      <c r="A42" s="280" t="s">
        <v>432</v>
      </c>
      <c r="B42" s="276" t="s">
        <v>349</v>
      </c>
      <c r="C42" s="276" t="s">
        <v>528</v>
      </c>
      <c r="D42" s="269" t="s">
        <v>184</v>
      </c>
      <c r="E42" s="269">
        <v>52</v>
      </c>
      <c r="F42" s="269">
        <v>270</v>
      </c>
      <c r="G42" s="269"/>
      <c r="H42" s="269"/>
      <c r="I42" s="269"/>
      <c r="J42" s="269"/>
      <c r="K42" s="334" t="s">
        <v>104</v>
      </c>
      <c r="L42" s="335">
        <v>-4.0999999999999996</v>
      </c>
      <c r="M42" s="277">
        <v>0.16</v>
      </c>
      <c r="N42" s="269"/>
      <c r="O42" s="269"/>
      <c r="P42" s="317"/>
      <c r="Q42" s="268"/>
      <c r="R42" s="268"/>
      <c r="S42" s="262"/>
      <c r="T42" s="318"/>
      <c r="U42" s="268"/>
      <c r="V42" s="268"/>
      <c r="W42" s="268"/>
      <c r="X42" s="317"/>
      <c r="Y42" s="268"/>
      <c r="Z42" s="268"/>
      <c r="AA42" s="262"/>
    </row>
    <row r="43" spans="1:27" x14ac:dyDescent="0.25">
      <c r="A43" s="280" t="s">
        <v>432</v>
      </c>
      <c r="B43" s="276" t="s">
        <v>349</v>
      </c>
      <c r="C43" s="268" t="s">
        <v>524</v>
      </c>
      <c r="D43" s="269" t="s">
        <v>184</v>
      </c>
      <c r="E43" s="269">
        <v>52</v>
      </c>
      <c r="F43" s="269">
        <v>89</v>
      </c>
      <c r="G43" s="269"/>
      <c r="H43" s="269"/>
      <c r="I43" s="269"/>
      <c r="J43" s="269"/>
      <c r="K43" s="334" t="s">
        <v>104</v>
      </c>
      <c r="L43" s="335">
        <v>-4.2</v>
      </c>
      <c r="M43" s="277">
        <v>0.26</v>
      </c>
      <c r="N43" s="269"/>
      <c r="O43" s="269"/>
      <c r="P43" s="317"/>
      <c r="Q43" s="268"/>
      <c r="R43" s="268"/>
      <c r="S43" s="262"/>
      <c r="T43" s="318"/>
      <c r="U43" s="268"/>
      <c r="V43" s="268"/>
      <c r="W43" s="268"/>
      <c r="X43" s="317"/>
      <c r="Y43" s="268"/>
      <c r="Z43" s="268"/>
      <c r="AA43" s="262"/>
    </row>
    <row r="44" spans="1:27" x14ac:dyDescent="0.25">
      <c r="A44" s="280" t="s">
        <v>432</v>
      </c>
      <c r="B44" s="276" t="s">
        <v>349</v>
      </c>
      <c r="C44" s="276" t="s">
        <v>177</v>
      </c>
      <c r="D44" s="269" t="s">
        <v>184</v>
      </c>
      <c r="E44" s="269">
        <v>52</v>
      </c>
      <c r="F44" s="269">
        <v>264</v>
      </c>
      <c r="G44" s="269"/>
      <c r="H44" s="269"/>
      <c r="I44" s="269"/>
      <c r="J44" s="269"/>
      <c r="K44" s="334" t="s">
        <v>104</v>
      </c>
      <c r="L44" s="335">
        <v>-2.1</v>
      </c>
      <c r="M44" s="277">
        <v>0.16</v>
      </c>
      <c r="N44" s="269"/>
      <c r="O44" s="269"/>
      <c r="P44" s="317"/>
      <c r="Q44" s="268"/>
      <c r="R44" s="268"/>
      <c r="S44" s="262"/>
      <c r="T44" s="318"/>
      <c r="U44" s="268"/>
      <c r="V44" s="268"/>
      <c r="W44" s="268"/>
      <c r="X44" s="317"/>
      <c r="Y44" s="268"/>
      <c r="Z44" s="268"/>
      <c r="AA44" s="262"/>
    </row>
    <row r="45" spans="1:27" x14ac:dyDescent="0.25">
      <c r="A45" s="281"/>
      <c r="D45" s="283"/>
      <c r="E45" s="283"/>
      <c r="F45" s="283"/>
      <c r="G45" s="283"/>
      <c r="H45" s="283"/>
      <c r="I45" s="283"/>
      <c r="J45" s="283"/>
      <c r="K45" s="320"/>
      <c r="L45" s="321"/>
      <c r="M45" s="283"/>
      <c r="N45" s="283"/>
      <c r="O45" s="283"/>
    </row>
    <row r="46" spans="1:27" ht="30" x14ac:dyDescent="0.25">
      <c r="A46" s="271" t="s">
        <v>503</v>
      </c>
      <c r="B46" s="263" t="s">
        <v>360</v>
      </c>
      <c r="C46" s="263" t="s">
        <v>458</v>
      </c>
      <c r="D46" s="269" t="s">
        <v>176</v>
      </c>
      <c r="E46" s="269">
        <v>12</v>
      </c>
      <c r="F46" s="269">
        <v>33</v>
      </c>
      <c r="G46" s="268">
        <v>75.2</v>
      </c>
      <c r="H46" s="289">
        <v>12</v>
      </c>
      <c r="I46" s="276"/>
      <c r="J46" s="268"/>
      <c r="K46" s="334" t="s">
        <v>106</v>
      </c>
      <c r="L46" s="316"/>
      <c r="M46" s="269"/>
      <c r="N46" s="269"/>
      <c r="O46" s="269"/>
      <c r="P46" s="317"/>
      <c r="Q46" s="268"/>
      <c r="R46" s="268"/>
      <c r="S46" s="262"/>
      <c r="T46" s="318"/>
      <c r="U46" s="268"/>
      <c r="V46" s="268"/>
      <c r="W46" s="268"/>
      <c r="X46" s="317">
        <v>-43.7</v>
      </c>
      <c r="Y46" s="268">
        <v>4.9000000000000004</v>
      </c>
      <c r="Z46" s="268"/>
      <c r="AA46" s="262"/>
    </row>
    <row r="47" spans="1:27" ht="30" x14ac:dyDescent="0.25">
      <c r="A47" s="271" t="s">
        <v>503</v>
      </c>
      <c r="B47" s="263" t="s">
        <v>360</v>
      </c>
      <c r="C47" s="263" t="s">
        <v>459</v>
      </c>
      <c r="D47" s="269" t="s">
        <v>176</v>
      </c>
      <c r="E47" s="269">
        <v>12</v>
      </c>
      <c r="F47" s="269">
        <v>35</v>
      </c>
      <c r="G47" s="268">
        <v>75.8</v>
      </c>
      <c r="H47" s="289">
        <v>12.7</v>
      </c>
      <c r="I47" s="276"/>
      <c r="J47" s="268"/>
      <c r="K47" s="334" t="s">
        <v>106</v>
      </c>
      <c r="L47" s="316"/>
      <c r="M47" s="269"/>
      <c r="N47" s="269"/>
      <c r="O47" s="269"/>
      <c r="P47" s="317"/>
      <c r="Q47" s="268"/>
      <c r="R47" s="268"/>
      <c r="S47" s="262"/>
      <c r="T47" s="318"/>
      <c r="U47" s="268"/>
      <c r="V47" s="268"/>
      <c r="W47" s="268"/>
      <c r="X47" s="317">
        <v>-59.8</v>
      </c>
      <c r="Y47" s="268">
        <v>4.8</v>
      </c>
      <c r="Z47" s="268"/>
      <c r="AA47" s="262"/>
    </row>
    <row r="48" spans="1:27" ht="30" x14ac:dyDescent="0.25">
      <c r="A48" s="271" t="s">
        <v>503</v>
      </c>
      <c r="B48" s="263" t="s">
        <v>360</v>
      </c>
      <c r="C48" s="263" t="s">
        <v>460</v>
      </c>
      <c r="D48" s="269" t="s">
        <v>176</v>
      </c>
      <c r="E48" s="269">
        <v>12</v>
      </c>
      <c r="F48" s="269">
        <v>32</v>
      </c>
      <c r="G48" s="268">
        <v>76.2</v>
      </c>
      <c r="H48" s="289">
        <v>11.4</v>
      </c>
      <c r="I48" s="276"/>
      <c r="J48" s="268"/>
      <c r="K48" s="334" t="s">
        <v>106</v>
      </c>
      <c r="L48" s="316"/>
      <c r="M48" s="269"/>
      <c r="N48" s="269"/>
      <c r="O48" s="269"/>
      <c r="P48" s="317"/>
      <c r="Q48" s="268"/>
      <c r="R48" s="268"/>
      <c r="S48" s="262"/>
      <c r="T48" s="318"/>
      <c r="U48" s="268"/>
      <c r="V48" s="268"/>
      <c r="W48" s="268"/>
      <c r="X48" s="317">
        <v>-63.1</v>
      </c>
      <c r="Y48" s="268">
        <v>5</v>
      </c>
      <c r="Z48" s="268"/>
      <c r="AA48" s="262"/>
    </row>
    <row r="49" spans="1:27" ht="30" x14ac:dyDescent="0.25">
      <c r="A49" s="271" t="s">
        <v>503</v>
      </c>
      <c r="B49" s="263" t="s">
        <v>360</v>
      </c>
      <c r="C49" s="268" t="s">
        <v>177</v>
      </c>
      <c r="D49" s="269" t="s">
        <v>176</v>
      </c>
      <c r="E49" s="269">
        <v>12</v>
      </c>
      <c r="F49" s="269">
        <v>26</v>
      </c>
      <c r="G49" s="268">
        <v>75.099999999999994</v>
      </c>
      <c r="H49" s="289">
        <v>11.9</v>
      </c>
      <c r="I49" s="276"/>
      <c r="J49" s="268"/>
      <c r="K49" s="334" t="s">
        <v>106</v>
      </c>
      <c r="L49" s="316"/>
      <c r="M49" s="269"/>
      <c r="N49" s="269"/>
      <c r="O49" s="269"/>
      <c r="P49" s="317"/>
      <c r="Q49" s="268"/>
      <c r="R49" s="268"/>
      <c r="S49" s="262"/>
      <c r="T49" s="318"/>
      <c r="U49" s="268"/>
      <c r="V49" s="268"/>
      <c r="W49" s="268"/>
      <c r="X49" s="317">
        <v>-20.9</v>
      </c>
      <c r="Y49" s="268">
        <v>5.3</v>
      </c>
      <c r="Z49" s="268"/>
      <c r="AA49" s="262"/>
    </row>
    <row r="50" spans="1:27" x14ac:dyDescent="0.25">
      <c r="A50" s="281"/>
      <c r="D50" s="283"/>
      <c r="E50" s="283"/>
      <c r="F50" s="283"/>
      <c r="G50" s="283"/>
      <c r="H50" s="283"/>
      <c r="I50" s="283"/>
      <c r="J50" s="283"/>
      <c r="K50" s="340"/>
      <c r="L50" s="321"/>
      <c r="M50" s="283"/>
      <c r="N50" s="283"/>
      <c r="O50" s="283"/>
    </row>
    <row r="51" spans="1:27" x14ac:dyDescent="0.25">
      <c r="A51" s="271" t="s">
        <v>502</v>
      </c>
      <c r="B51" s="268" t="s">
        <v>352</v>
      </c>
      <c r="C51" s="268" t="s">
        <v>346</v>
      </c>
      <c r="D51" s="269" t="s">
        <v>176</v>
      </c>
      <c r="E51" s="269">
        <v>12</v>
      </c>
      <c r="F51" s="269">
        <v>24</v>
      </c>
      <c r="G51" s="269"/>
      <c r="H51" s="269"/>
      <c r="I51" s="269"/>
      <c r="J51" s="269"/>
      <c r="K51" s="334" t="s">
        <v>104</v>
      </c>
      <c r="L51" s="326">
        <v>-1.4</v>
      </c>
      <c r="M51" s="269">
        <v>0.62</v>
      </c>
      <c r="N51" s="269"/>
      <c r="O51" s="269"/>
      <c r="P51" s="317"/>
      <c r="Q51" s="268"/>
      <c r="R51" s="268"/>
      <c r="S51" s="262"/>
      <c r="T51" s="318"/>
      <c r="U51" s="268"/>
      <c r="V51" s="268"/>
      <c r="W51" s="268"/>
      <c r="X51" s="317"/>
      <c r="Y51" s="268"/>
      <c r="Z51" s="268"/>
      <c r="AA51" s="262"/>
    </row>
    <row r="52" spans="1:27" x14ac:dyDescent="0.25">
      <c r="A52" s="271" t="s">
        <v>502</v>
      </c>
      <c r="B52" s="268" t="s">
        <v>352</v>
      </c>
      <c r="C52" s="268" t="s">
        <v>347</v>
      </c>
      <c r="D52" s="269" t="s">
        <v>176</v>
      </c>
      <c r="E52" s="269">
        <v>12</v>
      </c>
      <c r="F52" s="269">
        <v>28</v>
      </c>
      <c r="G52" s="269"/>
      <c r="H52" s="269"/>
      <c r="I52" s="269"/>
      <c r="J52" s="269"/>
      <c r="K52" s="334" t="s">
        <v>104</v>
      </c>
      <c r="L52" s="326">
        <v>-2.8</v>
      </c>
      <c r="M52" s="269">
        <v>0.56999999999999995</v>
      </c>
      <c r="N52" s="269"/>
      <c r="O52" s="269"/>
      <c r="P52" s="317"/>
      <c r="Q52" s="268"/>
      <c r="R52" s="268"/>
      <c r="S52" s="262"/>
      <c r="T52" s="318"/>
      <c r="U52" s="268"/>
      <c r="V52" s="268"/>
      <c r="W52" s="268"/>
      <c r="X52" s="317"/>
      <c r="Y52" s="268"/>
      <c r="Z52" s="268"/>
      <c r="AA52" s="262"/>
    </row>
    <row r="53" spans="1:27" x14ac:dyDescent="0.25">
      <c r="A53" s="271" t="s">
        <v>502</v>
      </c>
      <c r="B53" s="268" t="s">
        <v>352</v>
      </c>
      <c r="C53" s="268" t="s">
        <v>177</v>
      </c>
      <c r="D53" s="269" t="s">
        <v>176</v>
      </c>
      <c r="E53" s="269">
        <v>12</v>
      </c>
      <c r="F53" s="269">
        <v>27</v>
      </c>
      <c r="G53" s="269"/>
      <c r="H53" s="269"/>
      <c r="I53" s="269"/>
      <c r="J53" s="269"/>
      <c r="K53" s="334" t="s">
        <v>104</v>
      </c>
      <c r="L53" s="326">
        <v>-1.7</v>
      </c>
      <c r="M53" s="269">
        <v>0.57999999999999996</v>
      </c>
      <c r="N53" s="269"/>
      <c r="O53" s="269"/>
      <c r="P53" s="317"/>
      <c r="Q53" s="268"/>
      <c r="R53" s="268"/>
      <c r="S53" s="262"/>
      <c r="T53" s="318"/>
      <c r="U53" s="268"/>
      <c r="V53" s="268"/>
      <c r="W53" s="268"/>
      <c r="X53" s="317"/>
      <c r="Y53" s="268"/>
      <c r="Z53" s="268"/>
      <c r="AA53" s="262"/>
    </row>
    <row r="54" spans="1:27" x14ac:dyDescent="0.25">
      <c r="A54" s="281"/>
      <c r="D54" s="283"/>
      <c r="E54" s="283"/>
      <c r="F54" s="283"/>
      <c r="G54" s="283"/>
      <c r="H54" s="283"/>
      <c r="I54" s="283"/>
      <c r="J54" s="283"/>
      <c r="K54" s="340"/>
      <c r="L54" s="321"/>
      <c r="M54" s="283"/>
      <c r="N54" s="283"/>
      <c r="O54" s="283"/>
    </row>
    <row r="55" spans="1:27" x14ac:dyDescent="0.25">
      <c r="A55" s="284" t="s">
        <v>436</v>
      </c>
      <c r="B55" s="268" t="s">
        <v>353</v>
      </c>
      <c r="C55" s="268" t="s">
        <v>346</v>
      </c>
      <c r="D55" s="269" t="s">
        <v>176</v>
      </c>
      <c r="E55" s="269">
        <v>12</v>
      </c>
      <c r="F55" s="269">
        <v>24</v>
      </c>
      <c r="G55" s="269"/>
      <c r="H55" s="269"/>
      <c r="I55" s="269"/>
      <c r="J55" s="269"/>
      <c r="K55" s="334" t="s">
        <v>104</v>
      </c>
      <c r="L55" s="326">
        <v>-1.6</v>
      </c>
      <c r="M55" s="269">
        <v>0.67</v>
      </c>
      <c r="N55" s="269"/>
      <c r="O55" s="269"/>
      <c r="P55" s="317"/>
      <c r="Q55" s="268"/>
      <c r="R55" s="268"/>
      <c r="S55" s="262"/>
      <c r="T55" s="318"/>
      <c r="U55" s="268"/>
      <c r="V55" s="268"/>
      <c r="W55" s="268"/>
      <c r="X55" s="317"/>
      <c r="Y55" s="268"/>
      <c r="Z55" s="268"/>
      <c r="AA55" s="262"/>
    </row>
    <row r="56" spans="1:27" x14ac:dyDescent="0.25">
      <c r="A56" s="284" t="s">
        <v>436</v>
      </c>
      <c r="B56" s="268" t="s">
        <v>353</v>
      </c>
      <c r="C56" s="268" t="s">
        <v>347</v>
      </c>
      <c r="D56" s="269" t="s">
        <v>176</v>
      </c>
      <c r="E56" s="269">
        <v>12</v>
      </c>
      <c r="F56" s="269">
        <v>28</v>
      </c>
      <c r="G56" s="269"/>
      <c r="H56" s="269"/>
      <c r="I56" s="269"/>
      <c r="J56" s="269"/>
      <c r="K56" s="334" t="s">
        <v>104</v>
      </c>
      <c r="L56" s="326">
        <v>-2.4</v>
      </c>
      <c r="M56" s="269">
        <v>0.64</v>
      </c>
      <c r="N56" s="269"/>
      <c r="O56" s="269"/>
      <c r="P56" s="317"/>
      <c r="Q56" s="268"/>
      <c r="R56" s="268"/>
      <c r="S56" s="262"/>
      <c r="T56" s="318"/>
      <c r="U56" s="268"/>
      <c r="V56" s="268"/>
      <c r="W56" s="268"/>
      <c r="X56" s="317"/>
      <c r="Y56" s="268"/>
      <c r="Z56" s="268"/>
      <c r="AA56" s="262"/>
    </row>
    <row r="57" spans="1:27" x14ac:dyDescent="0.25">
      <c r="A57" s="284" t="s">
        <v>436</v>
      </c>
      <c r="B57" s="268" t="s">
        <v>353</v>
      </c>
      <c r="C57" s="268" t="s">
        <v>177</v>
      </c>
      <c r="D57" s="269" t="s">
        <v>176</v>
      </c>
      <c r="E57" s="269">
        <v>12</v>
      </c>
      <c r="F57" s="269">
        <v>27</v>
      </c>
      <c r="G57" s="269"/>
      <c r="H57" s="269"/>
      <c r="I57" s="269"/>
      <c r="J57" s="269"/>
      <c r="K57" s="334" t="s">
        <v>104</v>
      </c>
      <c r="L57" s="326">
        <v>-2</v>
      </c>
      <c r="M57" s="269">
        <v>0.65</v>
      </c>
      <c r="N57" s="269"/>
      <c r="O57" s="269"/>
      <c r="P57" s="317"/>
      <c r="Q57" s="268"/>
      <c r="R57" s="268"/>
      <c r="S57" s="262"/>
      <c r="T57" s="318"/>
      <c r="U57" s="268"/>
      <c r="V57" s="268"/>
      <c r="W57" s="268"/>
      <c r="X57" s="317"/>
      <c r="Y57" s="268"/>
      <c r="Z57" s="268"/>
      <c r="AA57" s="262"/>
    </row>
    <row r="58" spans="1:27" x14ac:dyDescent="0.25">
      <c r="A58" s="281"/>
      <c r="D58" s="283"/>
      <c r="E58" s="283"/>
      <c r="F58" s="283"/>
      <c r="G58" s="283"/>
      <c r="H58" s="283"/>
      <c r="I58" s="283"/>
      <c r="J58" s="283"/>
      <c r="K58" s="320"/>
      <c r="L58" s="321"/>
      <c r="M58" s="283"/>
      <c r="N58" s="283"/>
      <c r="O58" s="283"/>
    </row>
    <row r="59" spans="1:27" ht="30" x14ac:dyDescent="0.25">
      <c r="A59" s="284" t="s">
        <v>504</v>
      </c>
      <c r="B59" s="276" t="s">
        <v>231</v>
      </c>
      <c r="C59" s="276" t="s">
        <v>528</v>
      </c>
      <c r="D59" s="269" t="s">
        <v>176</v>
      </c>
      <c r="E59" s="269">
        <v>16</v>
      </c>
      <c r="F59" s="269">
        <v>110</v>
      </c>
      <c r="G59" s="269"/>
      <c r="H59" s="269"/>
      <c r="I59" s="269"/>
      <c r="J59" s="269"/>
      <c r="K59" s="315" t="s">
        <v>104</v>
      </c>
      <c r="L59" s="331">
        <v>-3.3</v>
      </c>
      <c r="M59" s="277">
        <v>0.19</v>
      </c>
      <c r="N59" s="269"/>
      <c r="O59" s="269"/>
      <c r="P59" s="317"/>
      <c r="Q59" s="268"/>
      <c r="R59" s="268"/>
      <c r="S59" s="262"/>
      <c r="T59" s="318"/>
      <c r="U59" s="268"/>
      <c r="V59" s="268"/>
      <c r="W59" s="268"/>
      <c r="X59" s="317"/>
      <c r="Y59" s="268"/>
      <c r="Z59" s="268"/>
      <c r="AA59" s="262"/>
    </row>
    <row r="60" spans="1:27" ht="30" x14ac:dyDescent="0.25">
      <c r="A60" s="284" t="s">
        <v>504</v>
      </c>
      <c r="B60" s="276" t="s">
        <v>231</v>
      </c>
      <c r="C60" s="268" t="s">
        <v>524</v>
      </c>
      <c r="D60" s="269" t="s">
        <v>176</v>
      </c>
      <c r="E60" s="269">
        <v>16</v>
      </c>
      <c r="F60" s="269">
        <v>107</v>
      </c>
      <c r="G60" s="269"/>
      <c r="H60" s="269"/>
      <c r="I60" s="269"/>
      <c r="J60" s="269"/>
      <c r="K60" s="315" t="s">
        <v>104</v>
      </c>
      <c r="L60" s="331">
        <v>-3.5</v>
      </c>
      <c r="M60" s="277">
        <v>0.19</v>
      </c>
      <c r="N60" s="269"/>
      <c r="O60" s="269"/>
      <c r="P60" s="317"/>
      <c r="Q60" s="268"/>
      <c r="R60" s="268"/>
      <c r="S60" s="262"/>
      <c r="T60" s="318"/>
      <c r="U60" s="268"/>
      <c r="V60" s="268"/>
      <c r="W60" s="268"/>
      <c r="X60" s="317"/>
      <c r="Y60" s="268"/>
      <c r="Z60" s="268"/>
      <c r="AA60" s="262"/>
    </row>
    <row r="61" spans="1:27" ht="30" x14ac:dyDescent="0.25">
      <c r="A61" s="284" t="s">
        <v>504</v>
      </c>
      <c r="B61" s="276" t="s">
        <v>231</v>
      </c>
      <c r="C61" s="276" t="s">
        <v>177</v>
      </c>
      <c r="D61" s="269" t="s">
        <v>176</v>
      </c>
      <c r="E61" s="269">
        <v>16</v>
      </c>
      <c r="F61" s="269">
        <v>108</v>
      </c>
      <c r="G61" s="269"/>
      <c r="H61" s="269"/>
      <c r="I61" s="269"/>
      <c r="J61" s="269"/>
      <c r="K61" s="315" t="s">
        <v>104</v>
      </c>
      <c r="L61" s="331">
        <v>-1.7</v>
      </c>
      <c r="M61" s="277">
        <v>0.21</v>
      </c>
      <c r="N61" s="269"/>
      <c r="O61" s="269"/>
      <c r="P61" s="317"/>
      <c r="Q61" s="268"/>
      <c r="R61" s="268"/>
      <c r="S61" s="262"/>
      <c r="T61" s="318"/>
      <c r="U61" s="268"/>
      <c r="V61" s="268"/>
      <c r="W61" s="268"/>
      <c r="X61" s="317"/>
      <c r="Y61" s="268"/>
      <c r="Z61" s="268"/>
      <c r="AA61" s="262"/>
    </row>
    <row r="62" spans="1:27" x14ac:dyDescent="0.25">
      <c r="A62" s="281"/>
      <c r="D62" s="283"/>
      <c r="E62" s="283"/>
      <c r="F62" s="283"/>
      <c r="G62" s="283"/>
      <c r="H62" s="283"/>
      <c r="I62" s="283"/>
      <c r="J62" s="283"/>
      <c r="K62" s="320"/>
      <c r="L62" s="321"/>
      <c r="M62" s="283"/>
      <c r="N62" s="283"/>
      <c r="O62" s="283"/>
    </row>
    <row r="63" spans="1:27" ht="30" x14ac:dyDescent="0.25">
      <c r="A63" s="271" t="s">
        <v>505</v>
      </c>
      <c r="B63" s="268" t="s">
        <v>360</v>
      </c>
      <c r="C63" s="268" t="s">
        <v>529</v>
      </c>
      <c r="D63" s="269" t="s">
        <v>176</v>
      </c>
      <c r="E63" s="269">
        <v>12</v>
      </c>
      <c r="F63" s="269">
        <v>40</v>
      </c>
      <c r="G63" s="269"/>
      <c r="H63" s="269"/>
      <c r="I63" s="269"/>
      <c r="J63" s="269"/>
      <c r="K63" s="334" t="s">
        <v>104</v>
      </c>
      <c r="L63" s="316">
        <v>-1.5874999999999999</v>
      </c>
      <c r="M63" s="269"/>
      <c r="N63" s="269">
        <v>2.7071782546711076</v>
      </c>
      <c r="O63" s="269"/>
      <c r="P63" s="317"/>
      <c r="Q63" s="268"/>
      <c r="R63" s="268"/>
      <c r="S63" s="262"/>
      <c r="T63" s="318"/>
      <c r="U63" s="268"/>
      <c r="V63" s="268"/>
      <c r="W63" s="268"/>
      <c r="X63" s="317"/>
      <c r="Y63" s="268"/>
      <c r="Z63" s="268"/>
      <c r="AA63" s="262"/>
    </row>
    <row r="64" spans="1:27" ht="30" x14ac:dyDescent="0.25">
      <c r="A64" s="271" t="s">
        <v>505</v>
      </c>
      <c r="B64" s="268" t="s">
        <v>360</v>
      </c>
      <c r="C64" s="268" t="s">
        <v>177</v>
      </c>
      <c r="D64" s="269" t="s">
        <v>176</v>
      </c>
      <c r="E64" s="269">
        <v>12</v>
      </c>
      <c r="F64" s="269">
        <v>20</v>
      </c>
      <c r="G64" s="269"/>
      <c r="H64" s="269"/>
      <c r="I64" s="269"/>
      <c r="J64" s="269"/>
      <c r="K64" s="334" t="s">
        <v>104</v>
      </c>
      <c r="L64" s="316">
        <v>-2.0099999999999998</v>
      </c>
      <c r="M64" s="269"/>
      <c r="N64" s="269">
        <v>3.2704256925553765</v>
      </c>
      <c r="O64" s="269"/>
      <c r="P64" s="317"/>
      <c r="Q64" s="268"/>
      <c r="R64" s="268"/>
      <c r="S64" s="262"/>
      <c r="T64" s="318"/>
      <c r="U64" s="268"/>
      <c r="V64" s="268"/>
      <c r="W64" s="268"/>
      <c r="X64" s="317"/>
      <c r="Y64" s="268"/>
      <c r="Z64" s="268"/>
      <c r="AA64" s="262"/>
    </row>
    <row r="65" spans="1:28" x14ac:dyDescent="0.25">
      <c r="A65" s="281"/>
      <c r="D65" s="283"/>
      <c r="E65" s="283"/>
      <c r="F65" s="283"/>
      <c r="G65" s="283"/>
      <c r="H65" s="283"/>
      <c r="I65" s="283"/>
      <c r="J65" s="283"/>
      <c r="K65" s="320"/>
      <c r="L65" s="321"/>
      <c r="M65" s="283"/>
      <c r="N65" s="283"/>
      <c r="O65" s="283"/>
    </row>
    <row r="66" spans="1:28" ht="30" x14ac:dyDescent="0.25">
      <c r="A66" s="285" t="s">
        <v>384</v>
      </c>
      <c r="B66" s="276" t="s">
        <v>348</v>
      </c>
      <c r="C66" s="268" t="s">
        <v>518</v>
      </c>
      <c r="D66" s="269" t="s">
        <v>176</v>
      </c>
      <c r="E66" s="269">
        <v>16</v>
      </c>
      <c r="F66" s="269">
        <v>37</v>
      </c>
      <c r="G66" s="269"/>
      <c r="H66" s="269"/>
      <c r="I66" s="269"/>
      <c r="J66" s="269"/>
      <c r="K66" s="334" t="s">
        <v>104</v>
      </c>
      <c r="L66" s="335">
        <v>-2.61</v>
      </c>
      <c r="M66" s="277">
        <v>0.47</v>
      </c>
      <c r="N66" s="269"/>
      <c r="O66" s="269"/>
      <c r="P66" s="317"/>
      <c r="Q66" s="268"/>
      <c r="R66" s="268"/>
      <c r="S66" s="262"/>
      <c r="T66" s="318"/>
      <c r="U66" s="268"/>
      <c r="V66" s="268"/>
      <c r="W66" s="268"/>
      <c r="X66" s="317"/>
      <c r="Y66" s="268"/>
      <c r="Z66" s="268"/>
      <c r="AA66" s="262"/>
    </row>
    <row r="67" spans="1:28" ht="30" x14ac:dyDescent="0.25">
      <c r="A67" s="285" t="s">
        <v>384</v>
      </c>
      <c r="B67" s="276" t="s">
        <v>348</v>
      </c>
      <c r="C67" s="268" t="s">
        <v>519</v>
      </c>
      <c r="D67" s="269" t="s">
        <v>176</v>
      </c>
      <c r="E67" s="269">
        <v>16</v>
      </c>
      <c r="F67" s="269">
        <v>38</v>
      </c>
      <c r="G67" s="269"/>
      <c r="H67" s="269"/>
      <c r="I67" s="269"/>
      <c r="J67" s="269"/>
      <c r="K67" s="334" t="s">
        <v>104</v>
      </c>
      <c r="L67" s="335">
        <v>-2.2200000000000002</v>
      </c>
      <c r="M67" s="277">
        <v>0.46</v>
      </c>
      <c r="N67" s="269"/>
      <c r="O67" s="269"/>
      <c r="P67" s="317"/>
      <c r="Q67" s="268"/>
      <c r="R67" s="268"/>
      <c r="S67" s="262"/>
      <c r="T67" s="318"/>
      <c r="U67" s="268"/>
      <c r="V67" s="268"/>
      <c r="W67" s="268"/>
      <c r="X67" s="317"/>
      <c r="Y67" s="268"/>
      <c r="Z67" s="268"/>
      <c r="AA67" s="262"/>
    </row>
    <row r="68" spans="1:28" ht="30" x14ac:dyDescent="0.25">
      <c r="A68" s="285" t="s">
        <v>384</v>
      </c>
      <c r="B68" s="276" t="s">
        <v>348</v>
      </c>
      <c r="C68" s="268" t="s">
        <v>177</v>
      </c>
      <c r="D68" s="269" t="s">
        <v>176</v>
      </c>
      <c r="E68" s="269">
        <v>16</v>
      </c>
      <c r="F68" s="269">
        <v>49</v>
      </c>
      <c r="G68" s="269"/>
      <c r="H68" s="269"/>
      <c r="I68" s="269"/>
      <c r="J68" s="269"/>
      <c r="K68" s="334" t="s">
        <v>104</v>
      </c>
      <c r="L68" s="335">
        <v>-1.72</v>
      </c>
      <c r="M68" s="277">
        <v>0.44</v>
      </c>
      <c r="N68" s="269"/>
      <c r="O68" s="269"/>
      <c r="P68" s="317"/>
      <c r="Q68" s="268"/>
      <c r="R68" s="268"/>
      <c r="S68" s="262"/>
      <c r="T68" s="318"/>
      <c r="U68" s="268"/>
      <c r="V68" s="268"/>
      <c r="W68" s="268"/>
      <c r="X68" s="317"/>
      <c r="Y68" s="268"/>
      <c r="Z68" s="268"/>
      <c r="AA68" s="262"/>
    </row>
    <row r="69" spans="1:28" x14ac:dyDescent="0.25">
      <c r="A69" s="281"/>
      <c r="D69" s="283"/>
      <c r="E69" s="283"/>
      <c r="F69" s="283"/>
      <c r="G69" s="283"/>
      <c r="H69" s="283"/>
      <c r="I69" s="283"/>
      <c r="J69" s="283"/>
      <c r="K69" s="340"/>
      <c r="L69" s="321"/>
      <c r="M69" s="283"/>
      <c r="N69" s="283"/>
      <c r="O69" s="283"/>
    </row>
    <row r="70" spans="1:28" s="118" customFormat="1" x14ac:dyDescent="0.25">
      <c r="A70" s="280" t="s">
        <v>307</v>
      </c>
      <c r="B70" s="263" t="s">
        <v>360</v>
      </c>
      <c r="C70" s="295" t="s">
        <v>462</v>
      </c>
      <c r="D70" s="264" t="s">
        <v>176</v>
      </c>
      <c r="E70" s="264">
        <v>12</v>
      </c>
      <c r="F70" s="264">
        <v>52</v>
      </c>
      <c r="G70" s="268">
        <v>5.4</v>
      </c>
      <c r="H70" s="263"/>
      <c r="I70" s="263">
        <v>2.2000000000000002</v>
      </c>
      <c r="J70" s="263"/>
      <c r="K70" s="334" t="s">
        <v>106</v>
      </c>
      <c r="L70" s="326"/>
      <c r="M70" s="264"/>
      <c r="N70" s="264"/>
      <c r="O70" s="269"/>
      <c r="P70" s="317"/>
      <c r="Q70" s="268"/>
      <c r="R70" s="268"/>
      <c r="S70" s="262"/>
      <c r="T70" s="328"/>
      <c r="U70" s="263"/>
      <c r="V70" s="263"/>
      <c r="W70" s="268"/>
      <c r="X70" s="317">
        <v>-34.9</v>
      </c>
      <c r="Y70" s="268">
        <v>6.14</v>
      </c>
      <c r="Z70" s="268"/>
      <c r="AA70" s="262"/>
      <c r="AB70" s="265"/>
    </row>
    <row r="71" spans="1:28" s="118" customFormat="1" x14ac:dyDescent="0.25">
      <c r="A71" s="280" t="s">
        <v>307</v>
      </c>
      <c r="B71" s="263" t="s">
        <v>360</v>
      </c>
      <c r="C71" s="295" t="s">
        <v>463</v>
      </c>
      <c r="D71" s="264" t="s">
        <v>176</v>
      </c>
      <c r="E71" s="264">
        <v>12</v>
      </c>
      <c r="F71" s="264">
        <v>53</v>
      </c>
      <c r="G71" s="268">
        <v>5.8</v>
      </c>
      <c r="H71" s="263"/>
      <c r="I71" s="263">
        <v>2.1</v>
      </c>
      <c r="J71" s="263"/>
      <c r="K71" s="334" t="s">
        <v>106</v>
      </c>
      <c r="L71" s="326"/>
      <c r="M71" s="264"/>
      <c r="N71" s="264"/>
      <c r="O71" s="269"/>
      <c r="P71" s="317"/>
      <c r="Q71" s="268"/>
      <c r="R71" s="268"/>
      <c r="S71" s="262"/>
      <c r="T71" s="328"/>
      <c r="U71" s="263"/>
      <c r="V71" s="263"/>
      <c r="W71" s="268"/>
      <c r="X71" s="317">
        <v>-32.799999999999997</v>
      </c>
      <c r="Y71" s="268">
        <v>5.95</v>
      </c>
      <c r="Z71" s="268"/>
      <c r="AA71" s="262"/>
      <c r="AB71" s="265"/>
    </row>
    <row r="72" spans="1:28" s="118" customFormat="1" x14ac:dyDescent="0.25">
      <c r="A72" s="280" t="s">
        <v>307</v>
      </c>
      <c r="B72" s="263" t="s">
        <v>360</v>
      </c>
      <c r="C72" s="295" t="s">
        <v>464</v>
      </c>
      <c r="D72" s="264" t="s">
        <v>176</v>
      </c>
      <c r="E72" s="264">
        <v>12</v>
      </c>
      <c r="F72" s="264">
        <v>51</v>
      </c>
      <c r="G72" s="268">
        <v>5.8</v>
      </c>
      <c r="H72" s="263"/>
      <c r="I72" s="263">
        <v>2.2999999999999998</v>
      </c>
      <c r="J72" s="263"/>
      <c r="K72" s="334" t="s">
        <v>106</v>
      </c>
      <c r="L72" s="326"/>
      <c r="M72" s="264"/>
      <c r="N72" s="264"/>
      <c r="O72" s="269"/>
      <c r="P72" s="317"/>
      <c r="Q72" s="268"/>
      <c r="R72" s="268"/>
      <c r="S72" s="262"/>
      <c r="T72" s="328"/>
      <c r="U72" s="263"/>
      <c r="V72" s="263"/>
      <c r="W72" s="268"/>
      <c r="X72" s="317">
        <v>-40.700000000000003</v>
      </c>
      <c r="Y72" s="268">
        <v>6.19</v>
      </c>
      <c r="Z72" s="268"/>
      <c r="AA72" s="262"/>
      <c r="AB72" s="265"/>
    </row>
    <row r="73" spans="1:28" s="118" customFormat="1" x14ac:dyDescent="0.25">
      <c r="A73" s="280" t="s">
        <v>307</v>
      </c>
      <c r="B73" s="263" t="s">
        <v>360</v>
      </c>
      <c r="C73" s="295" t="s">
        <v>177</v>
      </c>
      <c r="D73" s="264" t="s">
        <v>176</v>
      </c>
      <c r="E73" s="264">
        <v>12</v>
      </c>
      <c r="F73" s="264">
        <v>53</v>
      </c>
      <c r="G73" s="268">
        <v>6</v>
      </c>
      <c r="H73" s="263"/>
      <c r="I73" s="263">
        <v>2.2999999999999998</v>
      </c>
      <c r="J73" s="263"/>
      <c r="K73" s="334" t="s">
        <v>106</v>
      </c>
      <c r="L73" s="326"/>
      <c r="M73" s="264"/>
      <c r="N73" s="264"/>
      <c r="O73" s="269"/>
      <c r="P73" s="317"/>
      <c r="Q73" s="268"/>
      <c r="R73" s="268"/>
      <c r="S73" s="262"/>
      <c r="T73" s="328"/>
      <c r="U73" s="263"/>
      <c r="V73" s="263"/>
      <c r="W73" s="268"/>
      <c r="X73" s="317">
        <v>-27.5</v>
      </c>
      <c r="Y73" s="268">
        <v>6.12</v>
      </c>
      <c r="Z73" s="268"/>
      <c r="AA73" s="262"/>
      <c r="AB73" s="265"/>
    </row>
    <row r="74" spans="1:28" x14ac:dyDescent="0.25">
      <c r="A74" s="281"/>
      <c r="D74" s="283"/>
      <c r="E74" s="283"/>
      <c r="F74" s="283"/>
      <c r="G74" s="283"/>
      <c r="H74" s="283"/>
      <c r="I74" s="283"/>
      <c r="J74" s="283"/>
      <c r="K74" s="320"/>
      <c r="L74" s="321"/>
      <c r="M74" s="283"/>
      <c r="N74" s="283"/>
      <c r="O74" s="283"/>
    </row>
    <row r="75" spans="1:28" x14ac:dyDescent="0.25">
      <c r="A75" s="284" t="s">
        <v>434</v>
      </c>
      <c r="B75" s="276" t="s">
        <v>349</v>
      </c>
      <c r="C75" s="296" t="s">
        <v>465</v>
      </c>
      <c r="D75" s="269" t="s">
        <v>176</v>
      </c>
      <c r="E75" s="269">
        <v>12</v>
      </c>
      <c r="F75" s="269">
        <v>50</v>
      </c>
      <c r="G75" s="269"/>
      <c r="H75" s="269"/>
      <c r="I75" s="269"/>
      <c r="J75" s="269"/>
      <c r="K75" s="325" t="s">
        <v>104</v>
      </c>
      <c r="L75" s="335">
        <v>-1.8</v>
      </c>
      <c r="M75" s="277">
        <v>0.26600000000000001</v>
      </c>
      <c r="N75" s="269"/>
      <c r="O75" s="269"/>
      <c r="P75" s="317"/>
      <c r="Q75" s="268"/>
      <c r="R75" s="268"/>
      <c r="S75" s="262"/>
      <c r="T75" s="318"/>
      <c r="U75" s="268"/>
      <c r="V75" s="268"/>
      <c r="W75" s="268"/>
      <c r="X75" s="317"/>
      <c r="Y75" s="268"/>
      <c r="Z75" s="268"/>
      <c r="AA75" s="262"/>
    </row>
    <row r="76" spans="1:28" x14ac:dyDescent="0.25">
      <c r="A76" s="284" t="s">
        <v>434</v>
      </c>
      <c r="B76" s="276" t="s">
        <v>349</v>
      </c>
      <c r="C76" s="296" t="s">
        <v>466</v>
      </c>
      <c r="D76" s="269" t="s">
        <v>176</v>
      </c>
      <c r="E76" s="269">
        <v>12</v>
      </c>
      <c r="F76" s="269">
        <v>51</v>
      </c>
      <c r="G76" s="269"/>
      <c r="H76" s="269"/>
      <c r="I76" s="269"/>
      <c r="J76" s="269"/>
      <c r="K76" s="325" t="s">
        <v>104</v>
      </c>
      <c r="L76" s="335">
        <v>-1.59</v>
      </c>
      <c r="M76" s="277">
        <v>0.26</v>
      </c>
      <c r="N76" s="269"/>
      <c r="O76" s="269"/>
      <c r="P76" s="317"/>
      <c r="Q76" s="268"/>
      <c r="R76" s="268"/>
      <c r="S76" s="262"/>
      <c r="T76" s="318"/>
      <c r="U76" s="268"/>
      <c r="V76" s="268"/>
      <c r="W76" s="268"/>
      <c r="X76" s="317"/>
      <c r="Y76" s="268"/>
      <c r="Z76" s="268"/>
      <c r="AA76" s="262"/>
    </row>
    <row r="77" spans="1:28" x14ac:dyDescent="0.25">
      <c r="A77" s="284" t="s">
        <v>434</v>
      </c>
      <c r="B77" s="276" t="s">
        <v>349</v>
      </c>
      <c r="C77" s="296" t="s">
        <v>467</v>
      </c>
      <c r="D77" s="269" t="s">
        <v>176</v>
      </c>
      <c r="E77" s="269">
        <v>12</v>
      </c>
      <c r="F77" s="269">
        <v>52</v>
      </c>
      <c r="G77" s="269"/>
      <c r="H77" s="269"/>
      <c r="I77" s="269"/>
      <c r="J77" s="269"/>
      <c r="K77" s="325" t="s">
        <v>104</v>
      </c>
      <c r="L77" s="335">
        <v>-2.17</v>
      </c>
      <c r="M77" s="277">
        <v>0.25600000000000001</v>
      </c>
      <c r="N77" s="269"/>
      <c r="O77" s="269"/>
      <c r="P77" s="317"/>
      <c r="Q77" s="268"/>
      <c r="R77" s="268"/>
      <c r="S77" s="262"/>
      <c r="T77" s="318"/>
      <c r="U77" s="268"/>
      <c r="V77" s="268"/>
      <c r="W77" s="268"/>
      <c r="X77" s="317"/>
      <c r="Y77" s="268"/>
      <c r="Z77" s="268"/>
      <c r="AA77" s="262"/>
    </row>
    <row r="78" spans="1:28" x14ac:dyDescent="0.25">
      <c r="A78" s="284" t="s">
        <v>434</v>
      </c>
      <c r="B78" s="276" t="s">
        <v>349</v>
      </c>
      <c r="C78" s="296" t="s">
        <v>177</v>
      </c>
      <c r="D78" s="269" t="s">
        <v>176</v>
      </c>
      <c r="E78" s="269">
        <v>12</v>
      </c>
      <c r="F78" s="269">
        <v>51</v>
      </c>
      <c r="G78" s="269"/>
      <c r="H78" s="269"/>
      <c r="I78" s="269"/>
      <c r="J78" s="269"/>
      <c r="K78" s="325" t="s">
        <v>104</v>
      </c>
      <c r="L78" s="335">
        <v>-1.03</v>
      </c>
      <c r="M78" s="277">
        <v>0.27</v>
      </c>
      <c r="N78" s="269"/>
      <c r="O78" s="269"/>
      <c r="P78" s="317"/>
      <c r="Q78" s="268"/>
      <c r="R78" s="268"/>
      <c r="S78" s="262"/>
      <c r="T78" s="318"/>
      <c r="U78" s="268"/>
      <c r="V78" s="268"/>
      <c r="W78" s="268"/>
      <c r="X78" s="317"/>
      <c r="Y78" s="268"/>
      <c r="Z78" s="268"/>
      <c r="AA78" s="262"/>
    </row>
    <row r="79" spans="1:28" x14ac:dyDescent="0.25">
      <c r="A79" s="281"/>
      <c r="D79" s="283"/>
      <c r="E79" s="283"/>
      <c r="F79" s="283"/>
      <c r="G79" s="283"/>
      <c r="H79" s="283"/>
      <c r="I79" s="283"/>
      <c r="J79" s="283"/>
      <c r="K79" s="340"/>
      <c r="L79" s="321"/>
      <c r="M79" s="283"/>
      <c r="N79" s="283"/>
      <c r="O79" s="283"/>
    </row>
    <row r="80" spans="1:28" ht="30" x14ac:dyDescent="0.25">
      <c r="A80" s="285" t="s">
        <v>437</v>
      </c>
      <c r="B80" s="268" t="s">
        <v>351</v>
      </c>
      <c r="C80" s="276" t="s">
        <v>530</v>
      </c>
      <c r="D80" s="269" t="s">
        <v>176</v>
      </c>
      <c r="E80" s="269">
        <v>16</v>
      </c>
      <c r="F80" s="269">
        <v>97</v>
      </c>
      <c r="G80" s="269"/>
      <c r="H80" s="269"/>
      <c r="I80" s="269"/>
      <c r="J80" s="269"/>
      <c r="K80" s="334" t="s">
        <v>104</v>
      </c>
      <c r="L80" s="326">
        <v>-4.46</v>
      </c>
      <c r="M80" s="269">
        <v>0.25600000000000001</v>
      </c>
      <c r="N80" s="269"/>
      <c r="O80" s="269"/>
      <c r="P80" s="317"/>
      <c r="Q80" s="268"/>
      <c r="R80" s="268"/>
      <c r="S80" s="262"/>
      <c r="T80" s="328"/>
      <c r="U80" s="268"/>
      <c r="V80" s="268"/>
      <c r="W80" s="268"/>
      <c r="X80" s="317"/>
      <c r="Y80" s="268"/>
      <c r="Z80" s="268"/>
      <c r="AA80" s="262"/>
    </row>
    <row r="81" spans="1:28" x14ac:dyDescent="0.25">
      <c r="A81" s="285" t="s">
        <v>437</v>
      </c>
      <c r="B81" s="268" t="s">
        <v>351</v>
      </c>
      <c r="C81" s="268" t="s">
        <v>177</v>
      </c>
      <c r="D81" s="269" t="s">
        <v>176</v>
      </c>
      <c r="E81" s="269">
        <v>16</v>
      </c>
      <c r="F81" s="269">
        <v>97</v>
      </c>
      <c r="G81" s="269"/>
      <c r="H81" s="269"/>
      <c r="I81" s="269"/>
      <c r="J81" s="269"/>
      <c r="K81" s="334" t="s">
        <v>104</v>
      </c>
      <c r="L81" s="326">
        <v>-2.33</v>
      </c>
      <c r="M81" s="269">
        <v>0.27400000000000002</v>
      </c>
      <c r="N81" s="269"/>
      <c r="O81" s="269"/>
      <c r="P81" s="317"/>
      <c r="Q81" s="268"/>
      <c r="R81" s="268"/>
      <c r="S81" s="262"/>
      <c r="T81" s="328"/>
      <c r="U81" s="268"/>
      <c r="V81" s="268"/>
      <c r="W81" s="268"/>
      <c r="X81" s="317"/>
      <c r="Y81" s="268"/>
      <c r="Z81" s="268"/>
      <c r="AA81" s="262"/>
    </row>
    <row r="82" spans="1:28" x14ac:dyDescent="0.25">
      <c r="A82" s="281"/>
      <c r="D82" s="283"/>
      <c r="E82" s="283"/>
      <c r="F82" s="283"/>
      <c r="G82" s="283"/>
      <c r="H82" s="283"/>
      <c r="I82" s="283"/>
      <c r="J82" s="283"/>
      <c r="K82" s="320"/>
      <c r="L82" s="321"/>
      <c r="M82" s="283"/>
      <c r="N82" s="283"/>
      <c r="O82" s="283"/>
    </row>
    <row r="83" spans="1:28" ht="30" x14ac:dyDescent="0.25">
      <c r="A83" s="271" t="s">
        <v>507</v>
      </c>
      <c r="B83" s="268" t="s">
        <v>351</v>
      </c>
      <c r="C83" s="268" t="s">
        <v>914</v>
      </c>
      <c r="D83" s="269" t="s">
        <v>176</v>
      </c>
      <c r="E83" s="269">
        <v>16</v>
      </c>
      <c r="F83" s="269">
        <v>27</v>
      </c>
      <c r="G83" s="269"/>
      <c r="H83" s="269"/>
      <c r="I83" s="269"/>
      <c r="J83" s="269"/>
      <c r="K83" s="334" t="s">
        <v>104</v>
      </c>
      <c r="L83" s="326">
        <v>-3.6</v>
      </c>
      <c r="M83" s="269">
        <v>0.45</v>
      </c>
      <c r="N83" s="269"/>
      <c r="O83" s="269"/>
      <c r="P83" s="317"/>
      <c r="Q83" s="268"/>
      <c r="R83" s="268"/>
      <c r="S83" s="262"/>
      <c r="T83" s="328"/>
      <c r="U83" s="268"/>
      <c r="V83" s="268"/>
      <c r="W83" s="268"/>
      <c r="X83" s="317"/>
      <c r="Y83" s="268"/>
      <c r="Z83" s="268"/>
      <c r="AA83" s="262"/>
    </row>
    <row r="84" spans="1:28" ht="30" x14ac:dyDescent="0.25">
      <c r="A84" s="271" t="s">
        <v>507</v>
      </c>
      <c r="B84" s="268" t="s">
        <v>351</v>
      </c>
      <c r="C84" s="268" t="s">
        <v>177</v>
      </c>
      <c r="D84" s="269" t="s">
        <v>176</v>
      </c>
      <c r="E84" s="269">
        <v>16</v>
      </c>
      <c r="F84" s="269">
        <v>27</v>
      </c>
      <c r="G84" s="269"/>
      <c r="H84" s="269"/>
      <c r="I84" s="269"/>
      <c r="J84" s="269"/>
      <c r="K84" s="334" t="s">
        <v>104</v>
      </c>
      <c r="L84" s="326">
        <v>-1.2</v>
      </c>
      <c r="M84" s="269">
        <v>0.44</v>
      </c>
      <c r="N84" s="269"/>
      <c r="O84" s="269"/>
      <c r="P84" s="317"/>
      <c r="Q84" s="268"/>
      <c r="R84" s="268"/>
      <c r="S84" s="262"/>
      <c r="T84" s="328"/>
      <c r="U84" s="268"/>
      <c r="V84" s="268"/>
      <c r="W84" s="268"/>
      <c r="X84" s="317"/>
      <c r="Y84" s="268"/>
      <c r="Z84" s="268"/>
      <c r="AA84" s="262"/>
    </row>
    <row r="85" spans="1:28" x14ac:dyDescent="0.25">
      <c r="A85" s="281"/>
      <c r="D85" s="283"/>
      <c r="E85" s="283"/>
      <c r="F85" s="283"/>
      <c r="G85" s="283"/>
      <c r="H85" s="283"/>
      <c r="I85" s="283"/>
      <c r="J85" s="283"/>
      <c r="K85" s="340"/>
      <c r="L85" s="341"/>
      <c r="M85" s="283"/>
      <c r="N85" s="283"/>
      <c r="O85" s="283"/>
      <c r="T85" s="342"/>
    </row>
    <row r="86" spans="1:28" ht="30" x14ac:dyDescent="0.25">
      <c r="A86" s="271" t="s">
        <v>508</v>
      </c>
      <c r="B86" s="268" t="s">
        <v>420</v>
      </c>
      <c r="C86" s="268" t="s">
        <v>398</v>
      </c>
      <c r="D86" s="269" t="s">
        <v>176</v>
      </c>
      <c r="E86" s="269">
        <v>10</v>
      </c>
      <c r="F86" s="269">
        <v>46</v>
      </c>
      <c r="G86" s="269"/>
      <c r="H86" s="269"/>
      <c r="I86" s="269"/>
      <c r="J86" s="269"/>
      <c r="K86" s="334" t="s">
        <v>104</v>
      </c>
      <c r="L86" s="326">
        <v>-2.7</v>
      </c>
      <c r="M86" s="269"/>
      <c r="N86" s="269">
        <v>2.5</v>
      </c>
      <c r="O86" s="269"/>
      <c r="P86" s="317"/>
      <c r="Q86" s="268"/>
      <c r="R86" s="268"/>
      <c r="S86" s="262"/>
      <c r="T86" s="328"/>
      <c r="U86" s="268"/>
      <c r="V86" s="268"/>
      <c r="W86" s="268"/>
      <c r="X86" s="317"/>
      <c r="Y86" s="268"/>
      <c r="Z86" s="268"/>
      <c r="AA86" s="262"/>
    </row>
    <row r="87" spans="1:28" ht="30" x14ac:dyDescent="0.25">
      <c r="A87" s="271" t="s">
        <v>508</v>
      </c>
      <c r="B87" s="268" t="s">
        <v>420</v>
      </c>
      <c r="C87" s="268" t="s">
        <v>177</v>
      </c>
      <c r="D87" s="269" t="s">
        <v>176</v>
      </c>
      <c r="E87" s="269">
        <v>10</v>
      </c>
      <c r="F87" s="269">
        <v>16</v>
      </c>
      <c r="G87" s="269"/>
      <c r="H87" s="269"/>
      <c r="I87" s="269"/>
      <c r="J87" s="269"/>
      <c r="K87" s="334" t="s">
        <v>104</v>
      </c>
      <c r="L87" s="326">
        <v>-1.5</v>
      </c>
      <c r="M87" s="269"/>
      <c r="N87" s="277">
        <v>1.6</v>
      </c>
      <c r="O87" s="269"/>
      <c r="P87" s="317"/>
      <c r="Q87" s="268"/>
      <c r="R87" s="268"/>
      <c r="S87" s="262"/>
      <c r="T87" s="328"/>
      <c r="U87" s="268"/>
      <c r="V87" s="268"/>
      <c r="W87" s="268"/>
      <c r="X87" s="317"/>
      <c r="Y87" s="268"/>
      <c r="Z87" s="268"/>
      <c r="AA87" s="262"/>
    </row>
    <row r="88" spans="1:28" x14ac:dyDescent="0.25">
      <c r="A88" s="281"/>
      <c r="D88" s="283"/>
      <c r="E88" s="283"/>
      <c r="F88" s="283"/>
      <c r="G88" s="283"/>
      <c r="H88" s="283"/>
      <c r="I88" s="283"/>
      <c r="J88" s="283"/>
      <c r="K88" s="340"/>
      <c r="L88" s="341"/>
      <c r="M88" s="283"/>
      <c r="N88" s="283"/>
      <c r="O88" s="283"/>
      <c r="T88" s="342"/>
    </row>
    <row r="89" spans="1:28" ht="30" x14ac:dyDescent="0.25">
      <c r="A89" s="271" t="s">
        <v>315</v>
      </c>
      <c r="B89" s="268" t="s">
        <v>350</v>
      </c>
      <c r="C89" s="298" t="s">
        <v>468</v>
      </c>
      <c r="D89" s="269" t="s">
        <v>176</v>
      </c>
      <c r="E89" s="269">
        <v>12</v>
      </c>
      <c r="F89" s="277">
        <v>47</v>
      </c>
      <c r="G89" s="277"/>
      <c r="H89" s="277"/>
      <c r="I89" s="277"/>
      <c r="J89" s="277"/>
      <c r="K89" s="334" t="s">
        <v>104</v>
      </c>
      <c r="L89" s="335">
        <v>-1.9</v>
      </c>
      <c r="M89" s="277"/>
      <c r="N89" s="277">
        <v>1.99</v>
      </c>
      <c r="O89" s="269"/>
      <c r="P89" s="317"/>
      <c r="Q89" s="268"/>
      <c r="R89" s="268"/>
      <c r="S89" s="262"/>
      <c r="T89" s="318"/>
      <c r="U89" s="268"/>
      <c r="V89" s="268"/>
      <c r="W89" s="268"/>
      <c r="X89" s="317"/>
      <c r="Y89" s="268"/>
      <c r="Z89" s="268"/>
      <c r="AA89" s="262"/>
    </row>
    <row r="90" spans="1:28" ht="30" x14ac:dyDescent="0.25">
      <c r="A90" s="271" t="s">
        <v>315</v>
      </c>
      <c r="B90" s="268" t="s">
        <v>350</v>
      </c>
      <c r="C90" s="298" t="s">
        <v>177</v>
      </c>
      <c r="D90" s="269" t="s">
        <v>176</v>
      </c>
      <c r="E90" s="269">
        <v>12</v>
      </c>
      <c r="F90" s="277">
        <v>48</v>
      </c>
      <c r="G90" s="277"/>
      <c r="H90" s="277"/>
      <c r="I90" s="277"/>
      <c r="J90" s="277"/>
      <c r="K90" s="334" t="s">
        <v>104</v>
      </c>
      <c r="L90" s="335">
        <v>-1.39</v>
      </c>
      <c r="M90" s="277"/>
      <c r="N90" s="277">
        <v>1.93</v>
      </c>
      <c r="O90" s="269"/>
      <c r="P90" s="317"/>
      <c r="Q90" s="268"/>
      <c r="R90" s="268"/>
      <c r="S90" s="262"/>
      <c r="T90" s="318"/>
      <c r="U90" s="268"/>
      <c r="V90" s="268"/>
      <c r="W90" s="268"/>
      <c r="X90" s="317"/>
      <c r="Y90" s="268"/>
      <c r="Z90" s="268"/>
      <c r="AA90" s="262"/>
    </row>
    <row r="91" spans="1:28" x14ac:dyDescent="0.25">
      <c r="A91" s="281"/>
      <c r="D91" s="283"/>
      <c r="E91" s="283"/>
      <c r="F91" s="283"/>
      <c r="G91" s="283"/>
      <c r="H91" s="283"/>
      <c r="I91" s="283"/>
      <c r="J91" s="283"/>
      <c r="K91" s="340"/>
      <c r="L91" s="321"/>
      <c r="M91" s="283"/>
      <c r="N91" s="283"/>
      <c r="O91" s="283"/>
    </row>
    <row r="92" spans="1:28" x14ac:dyDescent="0.25">
      <c r="A92" s="271" t="s">
        <v>435</v>
      </c>
      <c r="B92" s="268" t="s">
        <v>351</v>
      </c>
      <c r="C92" s="268" t="s">
        <v>513</v>
      </c>
      <c r="D92" s="269" t="s">
        <v>176</v>
      </c>
      <c r="E92" s="269">
        <v>8</v>
      </c>
      <c r="F92" s="269">
        <v>65</v>
      </c>
      <c r="G92" s="269"/>
      <c r="H92" s="269"/>
      <c r="I92" s="269"/>
      <c r="J92" s="269"/>
      <c r="K92" s="334" t="s">
        <v>104</v>
      </c>
      <c r="L92" s="326">
        <v>-3.03</v>
      </c>
      <c r="M92" s="269"/>
      <c r="N92" s="269">
        <v>2.1859999999999999</v>
      </c>
      <c r="O92" s="269"/>
      <c r="P92" s="317"/>
      <c r="Q92" s="268"/>
      <c r="R92" s="268"/>
      <c r="S92" s="262"/>
      <c r="T92" s="328"/>
      <c r="U92" s="268"/>
      <c r="V92" s="268"/>
      <c r="W92" s="268"/>
      <c r="X92" s="317"/>
      <c r="Y92" s="268"/>
      <c r="Z92" s="268"/>
      <c r="AA92" s="262"/>
    </row>
    <row r="93" spans="1:28" x14ac:dyDescent="0.25">
      <c r="A93" s="271" t="s">
        <v>435</v>
      </c>
      <c r="B93" s="268" t="s">
        <v>351</v>
      </c>
      <c r="C93" s="268" t="s">
        <v>177</v>
      </c>
      <c r="D93" s="269" t="s">
        <v>176</v>
      </c>
      <c r="E93" s="269">
        <v>8</v>
      </c>
      <c r="F93" s="269">
        <v>33</v>
      </c>
      <c r="G93" s="269"/>
      <c r="H93" s="269"/>
      <c r="I93" s="269"/>
      <c r="J93" s="269"/>
      <c r="K93" s="334" t="s">
        <v>104</v>
      </c>
      <c r="L93" s="326">
        <v>-2.66</v>
      </c>
      <c r="M93" s="269"/>
      <c r="N93" s="269">
        <v>2.0569999999999999</v>
      </c>
      <c r="O93" s="269"/>
      <c r="P93" s="317"/>
      <c r="Q93" s="268"/>
      <c r="R93" s="268"/>
      <c r="S93" s="262"/>
      <c r="T93" s="328"/>
      <c r="U93" s="268"/>
      <c r="V93" s="268"/>
      <c r="W93" s="268"/>
      <c r="X93" s="317"/>
      <c r="Y93" s="268"/>
      <c r="Z93" s="268"/>
      <c r="AA93" s="262"/>
    </row>
    <row r="94" spans="1:28" s="20" customFormat="1" x14ac:dyDescent="0.25">
      <c r="A94" s="271"/>
      <c r="B94" s="268"/>
      <c r="C94" s="268"/>
      <c r="D94" s="269"/>
      <c r="E94" s="269"/>
      <c r="F94" s="269"/>
      <c r="G94" s="269"/>
      <c r="H94" s="269"/>
      <c r="I94" s="269"/>
      <c r="J94" s="269"/>
      <c r="K94" s="334"/>
      <c r="L94" s="326"/>
      <c r="M94" s="269"/>
      <c r="N94" s="269"/>
      <c r="O94" s="269"/>
      <c r="P94" s="317"/>
      <c r="Q94" s="268"/>
      <c r="R94" s="268"/>
      <c r="S94" s="262"/>
      <c r="T94" s="328"/>
      <c r="U94" s="268"/>
      <c r="V94" s="268"/>
      <c r="W94" s="268"/>
      <c r="X94" s="317"/>
      <c r="Y94" s="268"/>
      <c r="Z94" s="268"/>
      <c r="AA94" s="262"/>
      <c r="AB94" s="265"/>
    </row>
    <row r="95" spans="1:28" x14ac:dyDescent="0.25">
      <c r="A95" s="271" t="s">
        <v>435</v>
      </c>
      <c r="B95" s="268" t="s">
        <v>360</v>
      </c>
      <c r="C95" s="263" t="s">
        <v>513</v>
      </c>
      <c r="D95" s="269" t="s">
        <v>176</v>
      </c>
      <c r="E95" s="269">
        <v>8</v>
      </c>
      <c r="F95" s="264">
        <v>65</v>
      </c>
      <c r="G95" s="264"/>
      <c r="H95" s="264"/>
      <c r="I95" s="264"/>
      <c r="J95" s="264"/>
      <c r="K95" s="334" t="s">
        <v>104</v>
      </c>
      <c r="L95" s="326">
        <v>-3.0757300000000001</v>
      </c>
      <c r="M95" s="269">
        <v>0.30789999999999984</v>
      </c>
      <c r="N95" s="269"/>
      <c r="O95" s="269"/>
      <c r="P95" s="317"/>
      <c r="Q95" s="268"/>
      <c r="R95" s="268"/>
      <c r="S95" s="262"/>
      <c r="T95" s="328"/>
      <c r="U95" s="268"/>
      <c r="V95" s="268"/>
      <c r="W95" s="268"/>
      <c r="X95" s="317"/>
      <c r="Y95" s="268"/>
      <c r="Z95" s="268"/>
      <c r="AA95" s="262"/>
    </row>
    <row r="96" spans="1:28" x14ac:dyDescent="0.25">
      <c r="A96" s="271" t="s">
        <v>435</v>
      </c>
      <c r="B96" s="268" t="s">
        <v>360</v>
      </c>
      <c r="C96" s="263" t="s">
        <v>177</v>
      </c>
      <c r="D96" s="269" t="s">
        <v>176</v>
      </c>
      <c r="E96" s="269">
        <v>8</v>
      </c>
      <c r="F96" s="264">
        <v>33</v>
      </c>
      <c r="G96" s="264"/>
      <c r="H96" s="264"/>
      <c r="I96" s="264"/>
      <c r="J96" s="264"/>
      <c r="K96" s="334" t="s">
        <v>104</v>
      </c>
      <c r="L96" s="326">
        <v>-2.57416</v>
      </c>
      <c r="M96" s="269">
        <v>0.43528999999999995</v>
      </c>
      <c r="N96" s="269"/>
      <c r="O96" s="269"/>
      <c r="P96" s="317"/>
      <c r="Q96" s="268"/>
      <c r="R96" s="268"/>
      <c r="S96" s="262"/>
      <c r="T96" s="328"/>
      <c r="U96" s="268"/>
      <c r="V96" s="268"/>
      <c r="W96" s="268"/>
      <c r="X96" s="317"/>
      <c r="Y96" s="268"/>
      <c r="Z96" s="268"/>
      <c r="AA96" s="262"/>
    </row>
    <row r="97" spans="1:28" s="20" customFormat="1" x14ac:dyDescent="0.25">
      <c r="A97" s="271"/>
      <c r="B97" s="268"/>
      <c r="C97" s="268"/>
      <c r="D97" s="269"/>
      <c r="E97" s="269"/>
      <c r="F97" s="269"/>
      <c r="G97" s="269"/>
      <c r="H97" s="269"/>
      <c r="I97" s="269"/>
      <c r="J97" s="269"/>
      <c r="K97" s="334"/>
      <c r="L97" s="326"/>
      <c r="M97" s="269"/>
      <c r="N97" s="269"/>
      <c r="O97" s="269"/>
      <c r="P97" s="317"/>
      <c r="Q97" s="268"/>
      <c r="R97" s="268"/>
      <c r="S97" s="262"/>
      <c r="T97" s="328"/>
      <c r="U97" s="268"/>
      <c r="V97" s="268"/>
      <c r="W97" s="268"/>
      <c r="X97" s="317"/>
      <c r="Y97" s="268"/>
      <c r="Z97" s="268"/>
      <c r="AA97" s="262"/>
      <c r="AB97" s="265"/>
    </row>
    <row r="98" spans="1:28" ht="30" x14ac:dyDescent="0.25">
      <c r="A98" s="343" t="s">
        <v>438</v>
      </c>
      <c r="B98" s="276" t="s">
        <v>231</v>
      </c>
      <c r="C98" s="289" t="s">
        <v>474</v>
      </c>
      <c r="D98" s="269" t="s">
        <v>176</v>
      </c>
      <c r="E98" s="269">
        <v>12</v>
      </c>
      <c r="F98" s="269">
        <v>30</v>
      </c>
      <c r="G98" s="269"/>
      <c r="H98" s="269"/>
      <c r="I98" s="269"/>
      <c r="J98" s="269"/>
      <c r="K98" s="334" t="s">
        <v>104</v>
      </c>
      <c r="L98" s="335">
        <v>-2.13</v>
      </c>
      <c r="M98" s="269"/>
      <c r="N98" s="277">
        <v>3.7109999999999999</v>
      </c>
      <c r="O98" s="269"/>
      <c r="P98" s="317"/>
      <c r="Q98" s="268"/>
      <c r="R98" s="268"/>
      <c r="S98" s="262"/>
      <c r="T98" s="328"/>
      <c r="U98" s="268"/>
      <c r="V98" s="268"/>
      <c r="W98" s="268"/>
      <c r="X98" s="327"/>
      <c r="Y98" s="268"/>
      <c r="Z98" s="276"/>
      <c r="AA98" s="262"/>
    </row>
    <row r="99" spans="1:28" ht="30" x14ac:dyDescent="0.25">
      <c r="A99" s="343" t="s">
        <v>438</v>
      </c>
      <c r="B99" s="276" t="s">
        <v>231</v>
      </c>
      <c r="C99" s="289" t="s">
        <v>475</v>
      </c>
      <c r="D99" s="269" t="s">
        <v>176</v>
      </c>
      <c r="E99" s="269">
        <v>12</v>
      </c>
      <c r="F99" s="269">
        <v>31</v>
      </c>
      <c r="G99" s="269"/>
      <c r="H99" s="269"/>
      <c r="I99" s="269"/>
      <c r="J99" s="269"/>
      <c r="K99" s="334" t="s">
        <v>104</v>
      </c>
      <c r="L99" s="335">
        <v>-2.68</v>
      </c>
      <c r="M99" s="269"/>
      <c r="N99" s="277">
        <v>2.7490000000000001</v>
      </c>
      <c r="O99" s="269"/>
      <c r="P99" s="317"/>
      <c r="Q99" s="268"/>
      <c r="R99" s="268"/>
      <c r="S99" s="262"/>
      <c r="T99" s="328"/>
      <c r="U99" s="268"/>
      <c r="V99" s="268"/>
      <c r="W99" s="268"/>
      <c r="X99" s="327"/>
      <c r="Y99" s="268"/>
      <c r="Z99" s="276"/>
      <c r="AA99" s="262"/>
    </row>
    <row r="100" spans="1:28" ht="30" x14ac:dyDescent="0.25">
      <c r="A100" s="343" t="s">
        <v>438</v>
      </c>
      <c r="B100" s="276" t="s">
        <v>231</v>
      </c>
      <c r="C100" s="289" t="s">
        <v>476</v>
      </c>
      <c r="D100" s="269" t="s">
        <v>176</v>
      </c>
      <c r="E100" s="269">
        <v>12</v>
      </c>
      <c r="F100" s="277">
        <v>43</v>
      </c>
      <c r="G100" s="277"/>
      <c r="H100" s="277"/>
      <c r="I100" s="277"/>
      <c r="J100" s="277"/>
      <c r="K100" s="334" t="s">
        <v>104</v>
      </c>
      <c r="L100" s="335">
        <v>-4.21</v>
      </c>
      <c r="M100" s="269"/>
      <c r="N100" s="277">
        <v>3.5289999999999999</v>
      </c>
      <c r="O100" s="269"/>
      <c r="P100" s="317"/>
      <c r="Q100" s="268"/>
      <c r="R100" s="268"/>
      <c r="S100" s="262"/>
      <c r="T100" s="328"/>
      <c r="U100" s="268"/>
      <c r="V100" s="268"/>
      <c r="W100" s="268"/>
      <c r="X100" s="327"/>
      <c r="Y100" s="268"/>
      <c r="Z100" s="276"/>
      <c r="AA100" s="262"/>
    </row>
    <row r="101" spans="1:28" ht="30" x14ac:dyDescent="0.25">
      <c r="A101" s="343" t="s">
        <v>438</v>
      </c>
      <c r="B101" s="276" t="s">
        <v>231</v>
      </c>
      <c r="C101" s="289" t="s">
        <v>477</v>
      </c>
      <c r="D101" s="269" t="s">
        <v>176</v>
      </c>
      <c r="E101" s="269">
        <v>12</v>
      </c>
      <c r="F101" s="269">
        <v>44</v>
      </c>
      <c r="G101" s="269"/>
      <c r="H101" s="269"/>
      <c r="I101" s="269"/>
      <c r="J101" s="269"/>
      <c r="K101" s="334" t="s">
        <v>104</v>
      </c>
      <c r="L101" s="335">
        <v>-4.84</v>
      </c>
      <c r="M101" s="269"/>
      <c r="N101" s="277">
        <v>3.7850000000000001</v>
      </c>
      <c r="O101" s="269"/>
      <c r="P101" s="317"/>
      <c r="Q101" s="268"/>
      <c r="R101" s="268"/>
      <c r="S101" s="262"/>
      <c r="T101" s="328"/>
      <c r="U101" s="268"/>
      <c r="V101" s="268"/>
      <c r="W101" s="268"/>
      <c r="X101" s="327"/>
      <c r="Y101" s="268"/>
      <c r="Z101" s="276"/>
      <c r="AA101" s="262"/>
    </row>
    <row r="102" spans="1:28" ht="30" x14ac:dyDescent="0.25">
      <c r="A102" s="343" t="s">
        <v>438</v>
      </c>
      <c r="B102" s="276" t="s">
        <v>231</v>
      </c>
      <c r="C102" s="297" t="s">
        <v>177</v>
      </c>
      <c r="D102" s="269" t="s">
        <v>176</v>
      </c>
      <c r="E102" s="269">
        <v>12</v>
      </c>
      <c r="F102" s="269">
        <v>35</v>
      </c>
      <c r="G102" s="269"/>
      <c r="H102" s="269"/>
      <c r="I102" s="269"/>
      <c r="J102" s="269"/>
      <c r="K102" s="334" t="s">
        <v>104</v>
      </c>
      <c r="L102" s="335">
        <v>-2.6</v>
      </c>
      <c r="M102" s="269"/>
      <c r="N102" s="277">
        <v>3.081</v>
      </c>
      <c r="O102" s="269"/>
      <c r="P102" s="317"/>
      <c r="Q102" s="268"/>
      <c r="R102" s="268"/>
      <c r="S102" s="262"/>
      <c r="T102" s="328"/>
      <c r="U102" s="268"/>
      <c r="V102" s="268"/>
      <c r="W102" s="268"/>
      <c r="X102" s="327"/>
      <c r="Y102" s="268"/>
      <c r="Z102" s="276"/>
      <c r="AA102" s="262"/>
    </row>
    <row r="103" spans="1:28" x14ac:dyDescent="0.25">
      <c r="A103" s="281"/>
      <c r="D103" s="283"/>
      <c r="E103" s="283"/>
      <c r="F103" s="283"/>
      <c r="G103" s="283"/>
      <c r="H103" s="283"/>
      <c r="I103" s="283"/>
      <c r="J103" s="283"/>
      <c r="K103" s="340"/>
      <c r="L103" s="341"/>
      <c r="M103" s="283"/>
      <c r="N103" s="283"/>
      <c r="O103" s="283"/>
      <c r="T103" s="342"/>
    </row>
    <row r="104" spans="1:28" ht="30" x14ac:dyDescent="0.25">
      <c r="A104" s="278" t="s">
        <v>825</v>
      </c>
      <c r="B104" s="268" t="s">
        <v>835</v>
      </c>
      <c r="C104" s="278" t="s">
        <v>907</v>
      </c>
      <c r="D104" s="269" t="s">
        <v>176</v>
      </c>
      <c r="E104" s="269">
        <v>16</v>
      </c>
      <c r="F104" s="269">
        <v>84</v>
      </c>
      <c r="G104" s="269">
        <v>7.5</v>
      </c>
      <c r="H104" s="269"/>
      <c r="I104" s="269">
        <v>1.84</v>
      </c>
      <c r="J104" s="269"/>
      <c r="K104" s="315" t="s">
        <v>106</v>
      </c>
      <c r="L104" s="316"/>
      <c r="M104" s="269"/>
      <c r="N104" s="269"/>
      <c r="O104" s="269"/>
      <c r="P104" s="317"/>
      <c r="Q104" s="268"/>
      <c r="R104" s="268"/>
      <c r="S104" s="262"/>
      <c r="T104" s="318"/>
      <c r="U104" s="268"/>
      <c r="V104" s="268"/>
      <c r="W104" s="268"/>
      <c r="X104" s="317">
        <v>-45.5</v>
      </c>
      <c r="Y104" s="268">
        <v>3.54</v>
      </c>
      <c r="Z104" s="268"/>
      <c r="AA104" s="262"/>
    </row>
    <row r="105" spans="1:28" ht="60" x14ac:dyDescent="0.25">
      <c r="A105" s="278" t="s">
        <v>825</v>
      </c>
      <c r="B105" s="268" t="s">
        <v>835</v>
      </c>
      <c r="C105" s="278" t="s">
        <v>909</v>
      </c>
      <c r="D105" s="269" t="s">
        <v>176</v>
      </c>
      <c r="E105" s="269">
        <v>16</v>
      </c>
      <c r="F105" s="269">
        <v>82</v>
      </c>
      <c r="G105" s="269">
        <v>7.5</v>
      </c>
      <c r="H105" s="269"/>
      <c r="I105" s="269">
        <v>1.52</v>
      </c>
      <c r="J105" s="269"/>
      <c r="K105" s="315" t="s">
        <v>106</v>
      </c>
      <c r="L105" s="316"/>
      <c r="M105" s="269"/>
      <c r="N105" s="269"/>
      <c r="O105" s="269"/>
      <c r="P105" s="317"/>
      <c r="Q105" s="268"/>
      <c r="R105" s="268"/>
      <c r="S105" s="262"/>
      <c r="T105" s="318"/>
      <c r="U105" s="268"/>
      <c r="V105" s="268"/>
      <c r="W105" s="268"/>
      <c r="X105" s="317">
        <v>-47.9</v>
      </c>
      <c r="Y105" s="268">
        <v>3.43</v>
      </c>
      <c r="Z105" s="268"/>
      <c r="AA105" s="262"/>
    </row>
    <row r="106" spans="1:28" x14ac:dyDescent="0.25">
      <c r="A106" s="278" t="s">
        <v>825</v>
      </c>
      <c r="B106" s="268" t="s">
        <v>835</v>
      </c>
      <c r="C106" s="278" t="s">
        <v>177</v>
      </c>
      <c r="D106" s="269" t="s">
        <v>176</v>
      </c>
      <c r="E106" s="269">
        <v>16</v>
      </c>
      <c r="F106" s="269">
        <v>85</v>
      </c>
      <c r="G106" s="269">
        <v>7.7</v>
      </c>
      <c r="H106" s="269"/>
      <c r="I106" s="269">
        <v>1.62</v>
      </c>
      <c r="J106" s="269"/>
      <c r="K106" s="315" t="s">
        <v>106</v>
      </c>
      <c r="L106" s="316"/>
      <c r="M106" s="269"/>
      <c r="N106" s="269"/>
      <c r="O106" s="269"/>
      <c r="P106" s="317"/>
      <c r="Q106" s="268"/>
      <c r="R106" s="268"/>
      <c r="S106" s="262"/>
      <c r="T106" s="318"/>
      <c r="U106" s="268"/>
      <c r="V106" s="268"/>
      <c r="W106" s="268"/>
      <c r="X106" s="317">
        <v>-19</v>
      </c>
      <c r="Y106" s="268">
        <v>4.09</v>
      </c>
      <c r="Z106" s="268"/>
      <c r="AA106" s="262"/>
    </row>
    <row r="107" spans="1:28" x14ac:dyDescent="0.25">
      <c r="A107" s="281"/>
      <c r="D107" s="283"/>
      <c r="E107" s="283"/>
      <c r="F107" s="283"/>
      <c r="G107" s="283"/>
      <c r="H107" s="283"/>
      <c r="I107" s="283"/>
      <c r="J107" s="283"/>
      <c r="K107" s="320"/>
      <c r="L107" s="321"/>
      <c r="M107" s="283"/>
      <c r="N107" s="283"/>
      <c r="O107" s="283"/>
    </row>
    <row r="108" spans="1:28" x14ac:dyDescent="0.25">
      <c r="A108" s="281"/>
      <c r="D108" s="283"/>
      <c r="E108" s="283"/>
      <c r="F108" s="283"/>
      <c r="G108" s="283"/>
      <c r="H108" s="283"/>
      <c r="I108" s="283"/>
      <c r="J108" s="283"/>
      <c r="K108" s="320"/>
      <c r="L108" s="321"/>
      <c r="M108" s="283"/>
      <c r="N108" s="283"/>
      <c r="O108" s="283"/>
    </row>
    <row r="109" spans="1:28" ht="30" x14ac:dyDescent="0.25">
      <c r="A109" s="284" t="s">
        <v>886</v>
      </c>
      <c r="B109" s="268" t="s">
        <v>835</v>
      </c>
      <c r="C109" s="278" t="s">
        <v>910</v>
      </c>
      <c r="D109" s="269" t="s">
        <v>184</v>
      </c>
      <c r="E109" s="269">
        <v>24</v>
      </c>
      <c r="F109" s="269">
        <v>33</v>
      </c>
      <c r="G109" s="269">
        <v>8.6199999999999992</v>
      </c>
      <c r="H109" s="268"/>
      <c r="I109" s="269">
        <v>1.05</v>
      </c>
      <c r="J109" s="269"/>
      <c r="K109" s="315" t="s">
        <v>106</v>
      </c>
      <c r="L109" s="316"/>
      <c r="M109" s="269"/>
      <c r="N109" s="269"/>
      <c r="O109" s="269"/>
      <c r="P109" s="317"/>
      <c r="Q109" s="268"/>
      <c r="R109" s="268"/>
      <c r="S109" s="262"/>
      <c r="T109" s="318"/>
      <c r="U109" s="268"/>
      <c r="V109" s="268"/>
      <c r="W109" s="268"/>
      <c r="X109" s="317">
        <v>-65.8</v>
      </c>
      <c r="Y109" s="268"/>
      <c r="Z109" s="268">
        <v>29.94</v>
      </c>
      <c r="AA109" s="262"/>
    </row>
    <row r="110" spans="1:28" ht="30" x14ac:dyDescent="0.25">
      <c r="A110" s="284" t="s">
        <v>886</v>
      </c>
      <c r="B110" s="268" t="s">
        <v>835</v>
      </c>
      <c r="C110" s="278" t="s">
        <v>911</v>
      </c>
      <c r="D110" s="269" t="s">
        <v>184</v>
      </c>
      <c r="E110" s="269">
        <v>24</v>
      </c>
      <c r="F110" s="269">
        <v>36</v>
      </c>
      <c r="G110" s="269">
        <v>8.2200000000000006</v>
      </c>
      <c r="H110" s="268"/>
      <c r="I110" s="269">
        <v>1.39</v>
      </c>
      <c r="J110" s="269"/>
      <c r="K110" s="315" t="s">
        <v>106</v>
      </c>
      <c r="L110" s="316"/>
      <c r="M110" s="269"/>
      <c r="N110" s="269"/>
      <c r="O110" s="269"/>
      <c r="P110" s="317"/>
      <c r="Q110" s="268"/>
      <c r="R110" s="268"/>
      <c r="S110" s="262"/>
      <c r="T110" s="318"/>
      <c r="U110" s="268"/>
      <c r="V110" s="268"/>
      <c r="W110" s="268"/>
      <c r="X110" s="317">
        <v>-66.900000000000006</v>
      </c>
      <c r="Y110" s="268"/>
      <c r="Z110" s="268">
        <v>38.6</v>
      </c>
      <c r="AA110" s="262"/>
    </row>
    <row r="111" spans="1:28" ht="30" x14ac:dyDescent="0.25">
      <c r="A111" s="284" t="s">
        <v>886</v>
      </c>
      <c r="B111" s="268" t="s">
        <v>835</v>
      </c>
      <c r="C111" s="278" t="s">
        <v>912</v>
      </c>
      <c r="D111" s="269" t="s">
        <v>184</v>
      </c>
      <c r="E111" s="269">
        <v>24</v>
      </c>
      <c r="F111" s="269">
        <v>31</v>
      </c>
      <c r="G111" s="269">
        <v>8.2200000000000006</v>
      </c>
      <c r="H111" s="269"/>
      <c r="I111" s="269">
        <v>1.29</v>
      </c>
      <c r="J111" s="269"/>
      <c r="K111" s="315" t="s">
        <v>106</v>
      </c>
      <c r="L111" s="316"/>
      <c r="M111" s="269"/>
      <c r="N111" s="269"/>
      <c r="O111" s="269"/>
      <c r="P111" s="317"/>
      <c r="Q111" s="268"/>
      <c r="R111" s="268"/>
      <c r="S111" s="262"/>
      <c r="T111" s="318"/>
      <c r="U111" s="268"/>
      <c r="V111" s="268"/>
      <c r="W111" s="268"/>
      <c r="X111" s="317">
        <v>-68.2</v>
      </c>
      <c r="Y111" s="268"/>
      <c r="Z111" s="268">
        <v>26.88</v>
      </c>
      <c r="AA111" s="262"/>
    </row>
    <row r="112" spans="1:28" ht="30" x14ac:dyDescent="0.25">
      <c r="A112" s="284" t="s">
        <v>886</v>
      </c>
      <c r="B112" s="268" t="s">
        <v>835</v>
      </c>
      <c r="C112" s="278" t="s">
        <v>177</v>
      </c>
      <c r="D112" s="269" t="s">
        <v>184</v>
      </c>
      <c r="E112" s="269">
        <v>24</v>
      </c>
      <c r="F112" s="269">
        <v>32</v>
      </c>
      <c r="G112" s="269">
        <v>8.16</v>
      </c>
      <c r="H112" s="269"/>
      <c r="I112" s="269">
        <v>1.17</v>
      </c>
      <c r="J112" s="269"/>
      <c r="K112" s="315" t="s">
        <v>106</v>
      </c>
      <c r="L112" s="316"/>
      <c r="M112" s="269"/>
      <c r="N112" s="269"/>
      <c r="O112" s="269"/>
      <c r="P112" s="317"/>
      <c r="Q112" s="268"/>
      <c r="R112" s="268"/>
      <c r="S112" s="262"/>
      <c r="T112" s="318"/>
      <c r="U112" s="268"/>
      <c r="V112" s="268"/>
      <c r="W112" s="268"/>
      <c r="X112" s="317">
        <v>-42.2</v>
      </c>
      <c r="Y112" s="268"/>
      <c r="Z112" s="268">
        <v>31.66</v>
      </c>
      <c r="AA112" s="262"/>
    </row>
    <row r="113" spans="1:27" x14ac:dyDescent="0.25">
      <c r="A113" s="319"/>
      <c r="D113" s="283"/>
      <c r="E113" s="283"/>
      <c r="F113" s="283"/>
      <c r="G113" s="283"/>
      <c r="H113" s="283"/>
      <c r="I113" s="283"/>
      <c r="J113" s="283"/>
      <c r="K113" s="320"/>
      <c r="L113" s="321"/>
      <c r="M113" s="283"/>
      <c r="N113" s="283"/>
      <c r="O113" s="283"/>
    </row>
    <row r="114" spans="1:27" ht="30" x14ac:dyDescent="0.25">
      <c r="A114" s="284" t="s">
        <v>886</v>
      </c>
      <c r="B114" s="268" t="s">
        <v>835</v>
      </c>
      <c r="C114" s="278" t="s">
        <v>910</v>
      </c>
      <c r="D114" s="269" t="s">
        <v>176</v>
      </c>
      <c r="E114" s="269">
        <v>16</v>
      </c>
      <c r="F114" s="269">
        <v>39</v>
      </c>
      <c r="G114" s="269">
        <v>8.6199999999999992</v>
      </c>
      <c r="H114" s="268"/>
      <c r="I114" s="269">
        <v>1.05</v>
      </c>
      <c r="J114" s="269"/>
      <c r="K114" s="315" t="s">
        <v>106</v>
      </c>
      <c r="L114" s="316"/>
      <c r="M114" s="269"/>
      <c r="N114" s="269"/>
      <c r="O114" s="269"/>
      <c r="P114" s="317"/>
      <c r="Q114" s="268"/>
      <c r="R114" s="268"/>
      <c r="S114" s="262"/>
      <c r="T114" s="318"/>
      <c r="U114" s="268"/>
      <c r="V114" s="268"/>
      <c r="W114" s="268"/>
      <c r="X114" s="317">
        <v>-61.4</v>
      </c>
      <c r="Y114" s="268"/>
      <c r="Z114" s="268">
        <v>28.62</v>
      </c>
      <c r="AA114" s="262"/>
    </row>
    <row r="115" spans="1:27" ht="30" x14ac:dyDescent="0.25">
      <c r="A115" s="284" t="s">
        <v>886</v>
      </c>
      <c r="B115" s="268" t="s">
        <v>835</v>
      </c>
      <c r="C115" s="278" t="s">
        <v>911</v>
      </c>
      <c r="D115" s="269" t="s">
        <v>176</v>
      </c>
      <c r="E115" s="269">
        <v>16</v>
      </c>
      <c r="F115" s="269">
        <v>47</v>
      </c>
      <c r="G115" s="269">
        <v>8.2200000000000006</v>
      </c>
      <c r="H115" s="268"/>
      <c r="I115" s="269">
        <v>1.39</v>
      </c>
      <c r="J115" s="269"/>
      <c r="K115" s="315" t="s">
        <v>106</v>
      </c>
      <c r="L115" s="316"/>
      <c r="M115" s="269"/>
      <c r="N115" s="269"/>
      <c r="O115" s="269"/>
      <c r="P115" s="317"/>
      <c r="Q115" s="268"/>
      <c r="R115" s="268"/>
      <c r="S115" s="262"/>
      <c r="T115" s="318"/>
      <c r="U115" s="268"/>
      <c r="V115" s="268"/>
      <c r="W115" s="268"/>
      <c r="X115" s="317">
        <v>-71.7</v>
      </c>
      <c r="Y115" s="268"/>
      <c r="Z115" s="268">
        <v>22.53</v>
      </c>
      <c r="AA115" s="262"/>
    </row>
    <row r="116" spans="1:27" ht="30" x14ac:dyDescent="0.25">
      <c r="A116" s="284" t="s">
        <v>886</v>
      </c>
      <c r="B116" s="268" t="s">
        <v>835</v>
      </c>
      <c r="C116" s="278" t="s">
        <v>912</v>
      </c>
      <c r="D116" s="269" t="s">
        <v>176</v>
      </c>
      <c r="E116" s="269">
        <v>16</v>
      </c>
      <c r="F116" s="269">
        <v>40</v>
      </c>
      <c r="G116" s="269">
        <v>8.2200000000000006</v>
      </c>
      <c r="H116" s="269"/>
      <c r="I116" s="269">
        <v>1.29</v>
      </c>
      <c r="J116" s="269"/>
      <c r="K116" s="315" t="s">
        <v>106</v>
      </c>
      <c r="L116" s="316"/>
      <c r="M116" s="269"/>
      <c r="N116" s="269"/>
      <c r="O116" s="269"/>
      <c r="P116" s="317"/>
      <c r="Q116" s="268"/>
      <c r="R116" s="268"/>
      <c r="S116" s="262"/>
      <c r="T116" s="318"/>
      <c r="U116" s="268"/>
      <c r="V116" s="268"/>
      <c r="W116" s="268"/>
      <c r="X116" s="317">
        <v>-63.7</v>
      </c>
      <c r="Y116" s="268"/>
      <c r="Z116" s="268">
        <v>33.07</v>
      </c>
      <c r="AA116" s="262"/>
    </row>
    <row r="117" spans="1:27" ht="30" x14ac:dyDescent="0.25">
      <c r="A117" s="284" t="s">
        <v>886</v>
      </c>
      <c r="B117" s="268" t="s">
        <v>835</v>
      </c>
      <c r="C117" s="278" t="s">
        <v>177</v>
      </c>
      <c r="D117" s="269" t="s">
        <v>176</v>
      </c>
      <c r="E117" s="269">
        <v>16</v>
      </c>
      <c r="F117" s="269">
        <v>39</v>
      </c>
      <c r="G117" s="269">
        <v>8.16</v>
      </c>
      <c r="H117" s="269"/>
      <c r="I117" s="269">
        <v>1.17</v>
      </c>
      <c r="J117" s="269"/>
      <c r="K117" s="315" t="s">
        <v>106</v>
      </c>
      <c r="L117" s="316"/>
      <c r="M117" s="269"/>
      <c r="N117" s="269"/>
      <c r="O117" s="269"/>
      <c r="P117" s="317"/>
      <c r="Q117" s="268"/>
      <c r="R117" s="268"/>
      <c r="S117" s="262"/>
      <c r="T117" s="318"/>
      <c r="U117" s="268"/>
      <c r="V117" s="268"/>
      <c r="W117" s="268"/>
      <c r="X117" s="317">
        <v>-36.200000000000003</v>
      </c>
      <c r="Y117" s="268"/>
      <c r="Z117" s="268">
        <v>30.25</v>
      </c>
      <c r="AA117" s="262"/>
    </row>
    <row r="118" spans="1:27" x14ac:dyDescent="0.25">
      <c r="A118" s="281"/>
      <c r="D118" s="283"/>
      <c r="E118" s="283"/>
      <c r="F118" s="283"/>
      <c r="G118" s="283"/>
      <c r="H118" s="283"/>
      <c r="I118" s="283"/>
      <c r="J118" s="283"/>
      <c r="K118" s="320"/>
      <c r="L118" s="321"/>
      <c r="M118" s="283"/>
      <c r="N118" s="283"/>
      <c r="O118" s="283"/>
    </row>
    <row r="119" spans="1:27" x14ac:dyDescent="0.25">
      <c r="A119" s="281"/>
      <c r="D119" s="283"/>
      <c r="E119" s="283"/>
      <c r="F119" s="283"/>
      <c r="G119" s="283"/>
      <c r="H119" s="283"/>
      <c r="I119" s="283"/>
      <c r="J119" s="283"/>
      <c r="K119" s="320"/>
      <c r="L119" s="321"/>
      <c r="M119" s="283"/>
      <c r="N119" s="283"/>
      <c r="O119" s="283"/>
    </row>
    <row r="120" spans="1:27" x14ac:dyDescent="0.25">
      <c r="A120" s="281"/>
      <c r="D120" s="283"/>
      <c r="E120" s="283"/>
      <c r="F120" s="283"/>
      <c r="G120" s="283"/>
      <c r="H120" s="283"/>
      <c r="I120" s="283"/>
      <c r="J120" s="283"/>
      <c r="K120" s="320"/>
      <c r="L120" s="321"/>
      <c r="M120" s="283"/>
      <c r="N120" s="283"/>
      <c r="O120" s="283"/>
    </row>
    <row r="121" spans="1:27" x14ac:dyDescent="0.25">
      <c r="A121" s="281"/>
      <c r="D121" s="283"/>
      <c r="E121" s="283"/>
      <c r="F121" s="283"/>
      <c r="G121" s="283"/>
      <c r="H121" s="283"/>
      <c r="I121" s="283"/>
      <c r="J121" s="283"/>
      <c r="K121" s="320"/>
      <c r="L121" s="321"/>
      <c r="M121" s="283"/>
      <c r="N121" s="283"/>
      <c r="O121" s="283"/>
    </row>
    <row r="122" spans="1:27" x14ac:dyDescent="0.25">
      <c r="A122" s="281"/>
      <c r="D122" s="283"/>
      <c r="E122" s="283"/>
      <c r="F122" s="283"/>
      <c r="G122" s="283"/>
      <c r="H122" s="283"/>
      <c r="I122" s="283"/>
      <c r="J122" s="283"/>
      <c r="K122" s="320"/>
      <c r="L122" s="321"/>
      <c r="M122" s="283"/>
      <c r="N122" s="283"/>
      <c r="O122" s="283"/>
    </row>
    <row r="123" spans="1:27" x14ac:dyDescent="0.25">
      <c r="A123" s="281"/>
      <c r="D123" s="283"/>
      <c r="E123" s="283"/>
      <c r="F123" s="283"/>
      <c r="G123" s="283"/>
      <c r="H123" s="283"/>
      <c r="I123" s="283"/>
      <c r="J123" s="283"/>
      <c r="K123" s="320"/>
      <c r="L123" s="321"/>
      <c r="M123" s="283"/>
      <c r="N123" s="283"/>
      <c r="O123" s="283"/>
    </row>
    <row r="124" spans="1:27" x14ac:dyDescent="0.25">
      <c r="A124" s="281"/>
      <c r="D124" s="283"/>
      <c r="E124" s="283"/>
      <c r="F124" s="283"/>
      <c r="G124" s="283"/>
      <c r="H124" s="283"/>
      <c r="I124" s="283"/>
      <c r="J124" s="283"/>
      <c r="K124" s="320"/>
      <c r="L124" s="321"/>
      <c r="M124" s="283"/>
      <c r="N124" s="283"/>
      <c r="O124" s="283"/>
    </row>
    <row r="125" spans="1:27" x14ac:dyDescent="0.25">
      <c r="A125" s="281"/>
      <c r="D125" s="283"/>
      <c r="E125" s="283"/>
      <c r="F125" s="283"/>
      <c r="G125" s="283"/>
      <c r="H125" s="283"/>
      <c r="I125" s="283"/>
      <c r="J125" s="283"/>
      <c r="K125" s="320"/>
      <c r="L125" s="321"/>
      <c r="M125" s="283"/>
      <c r="N125" s="283"/>
      <c r="O125" s="283"/>
    </row>
    <row r="126" spans="1:27" x14ac:dyDescent="0.25">
      <c r="A126" s="281"/>
      <c r="D126" s="283"/>
      <c r="E126" s="283"/>
      <c r="F126" s="283"/>
      <c r="G126" s="283"/>
      <c r="H126" s="283"/>
      <c r="I126" s="283"/>
      <c r="J126" s="283"/>
      <c r="K126" s="320"/>
      <c r="L126" s="321"/>
      <c r="M126" s="283"/>
      <c r="N126" s="283"/>
      <c r="O126" s="283"/>
    </row>
    <row r="127" spans="1:27" x14ac:dyDescent="0.25">
      <c r="A127" s="281"/>
      <c r="D127" s="283"/>
      <c r="E127" s="283"/>
      <c r="F127" s="283"/>
      <c r="G127" s="283"/>
      <c r="H127" s="283"/>
      <c r="I127" s="283"/>
      <c r="J127" s="283"/>
      <c r="K127" s="320"/>
      <c r="L127" s="321"/>
      <c r="M127" s="283"/>
      <c r="N127" s="283"/>
      <c r="O127" s="283"/>
    </row>
    <row r="128" spans="1:27" x14ac:dyDescent="0.25">
      <c r="A128" s="281"/>
      <c r="D128" s="283"/>
      <c r="E128" s="283"/>
      <c r="F128" s="283"/>
      <c r="G128" s="283"/>
      <c r="H128" s="283"/>
      <c r="I128" s="283"/>
      <c r="J128" s="283"/>
      <c r="K128" s="320"/>
      <c r="L128" s="321"/>
      <c r="M128" s="283"/>
      <c r="N128" s="283"/>
      <c r="O128" s="283"/>
    </row>
    <row r="129" spans="1:15" x14ac:dyDescent="0.25">
      <c r="A129" s="281"/>
      <c r="D129" s="283"/>
      <c r="E129" s="283"/>
      <c r="F129" s="283"/>
      <c r="G129" s="283"/>
      <c r="H129" s="283"/>
      <c r="I129" s="283"/>
      <c r="J129" s="283"/>
      <c r="K129" s="320"/>
      <c r="L129" s="321"/>
      <c r="M129" s="283"/>
      <c r="N129" s="283"/>
      <c r="O129" s="283"/>
    </row>
    <row r="130" spans="1:15" x14ac:dyDescent="0.25">
      <c r="A130" s="281"/>
      <c r="D130" s="283"/>
      <c r="E130" s="283"/>
      <c r="F130" s="283"/>
      <c r="G130" s="283"/>
      <c r="H130" s="283"/>
      <c r="I130" s="283"/>
      <c r="J130" s="283"/>
      <c r="K130" s="320"/>
      <c r="L130" s="321"/>
      <c r="M130" s="283"/>
      <c r="N130" s="283"/>
      <c r="O130" s="283"/>
    </row>
    <row r="131" spans="1:15" x14ac:dyDescent="0.25">
      <c r="A131" s="281"/>
      <c r="D131" s="283"/>
      <c r="E131" s="283"/>
      <c r="F131" s="283"/>
      <c r="G131" s="283"/>
      <c r="H131" s="283"/>
      <c r="I131" s="283"/>
      <c r="J131" s="283"/>
      <c r="K131" s="320"/>
      <c r="L131" s="321"/>
      <c r="M131" s="283"/>
      <c r="N131" s="283"/>
      <c r="O131" s="283"/>
    </row>
    <row r="132" spans="1:15" x14ac:dyDescent="0.25">
      <c r="A132" s="281"/>
      <c r="D132" s="283"/>
      <c r="E132" s="283"/>
      <c r="F132" s="283"/>
      <c r="G132" s="283"/>
      <c r="H132" s="283"/>
      <c r="I132" s="283"/>
      <c r="J132" s="283"/>
      <c r="K132" s="320"/>
      <c r="L132" s="321"/>
      <c r="M132" s="283"/>
      <c r="N132" s="283"/>
      <c r="O132" s="283"/>
    </row>
    <row r="133" spans="1:15" x14ac:dyDescent="0.25">
      <c r="A133" s="281"/>
      <c r="D133" s="283"/>
      <c r="E133" s="283"/>
      <c r="F133" s="283"/>
      <c r="G133" s="283"/>
      <c r="H133" s="283"/>
      <c r="I133" s="283"/>
      <c r="J133" s="283"/>
      <c r="K133" s="320"/>
      <c r="L133" s="321"/>
      <c r="M133" s="283"/>
      <c r="N133" s="283"/>
      <c r="O133" s="283"/>
    </row>
    <row r="134" spans="1:15" x14ac:dyDescent="0.25">
      <c r="D134" s="283"/>
      <c r="E134" s="283"/>
      <c r="F134" s="283"/>
      <c r="G134" s="283"/>
      <c r="H134" s="283"/>
      <c r="I134" s="283"/>
      <c r="J134" s="283"/>
      <c r="K134" s="320"/>
      <c r="L134" s="321"/>
      <c r="M134" s="283"/>
      <c r="N134" s="283"/>
      <c r="O134" s="283"/>
    </row>
    <row r="135" spans="1:15" x14ac:dyDescent="0.25">
      <c r="D135" s="283"/>
      <c r="E135" s="283"/>
      <c r="F135" s="283"/>
      <c r="G135" s="283"/>
      <c r="H135" s="283"/>
      <c r="I135" s="283"/>
      <c r="J135" s="283"/>
      <c r="K135" s="320"/>
      <c r="L135" s="321"/>
      <c r="M135" s="283"/>
      <c r="N135" s="283"/>
      <c r="O135" s="283"/>
    </row>
    <row r="136" spans="1:15" x14ac:dyDescent="0.25">
      <c r="D136" s="283"/>
      <c r="E136" s="283"/>
      <c r="F136" s="283"/>
      <c r="G136" s="283"/>
      <c r="H136" s="283"/>
      <c r="I136" s="283"/>
      <c r="J136" s="283"/>
      <c r="K136" s="320"/>
      <c r="L136" s="321"/>
      <c r="M136" s="283"/>
      <c r="N136" s="283"/>
      <c r="O136" s="283"/>
    </row>
    <row r="137" spans="1:15" x14ac:dyDescent="0.25">
      <c r="D137" s="283"/>
      <c r="E137" s="283"/>
      <c r="F137" s="283"/>
      <c r="G137" s="283"/>
      <c r="H137" s="283"/>
      <c r="I137" s="283"/>
      <c r="J137" s="283"/>
      <c r="K137" s="320"/>
      <c r="L137" s="321"/>
      <c r="M137" s="283"/>
      <c r="N137" s="283"/>
      <c r="O137" s="283"/>
    </row>
    <row r="138" spans="1:15" x14ac:dyDescent="0.25">
      <c r="D138" s="283"/>
      <c r="E138" s="283"/>
      <c r="F138" s="283"/>
      <c r="G138" s="283"/>
      <c r="H138" s="283"/>
      <c r="I138" s="283"/>
      <c r="J138" s="283"/>
      <c r="K138" s="320"/>
      <c r="L138" s="321"/>
      <c r="M138" s="283"/>
      <c r="N138" s="283"/>
      <c r="O138" s="283"/>
    </row>
    <row r="139" spans="1:15" x14ac:dyDescent="0.25">
      <c r="D139" s="283"/>
      <c r="E139" s="283"/>
      <c r="F139" s="283"/>
      <c r="G139" s="283"/>
      <c r="H139" s="283"/>
      <c r="I139" s="283"/>
      <c r="J139" s="283"/>
      <c r="K139" s="320"/>
      <c r="L139" s="321"/>
      <c r="M139" s="283"/>
      <c r="N139" s="283"/>
      <c r="O139" s="283"/>
    </row>
    <row r="140" spans="1:15" x14ac:dyDescent="0.25">
      <c r="D140" s="283"/>
      <c r="E140" s="283"/>
      <c r="F140" s="283"/>
      <c r="G140" s="283"/>
      <c r="H140" s="283"/>
      <c r="I140" s="283"/>
      <c r="J140" s="283"/>
      <c r="K140" s="320"/>
      <c r="L140" s="321"/>
      <c r="M140" s="283"/>
      <c r="N140" s="283"/>
      <c r="O140" s="283"/>
    </row>
    <row r="141" spans="1:15" x14ac:dyDescent="0.25">
      <c r="D141" s="283"/>
      <c r="E141" s="283"/>
      <c r="F141" s="283"/>
      <c r="G141" s="283"/>
      <c r="H141" s="283"/>
      <c r="I141" s="283"/>
      <c r="J141" s="283"/>
      <c r="K141" s="320"/>
      <c r="L141" s="321"/>
      <c r="M141" s="283"/>
      <c r="N141" s="283"/>
      <c r="O141" s="283"/>
    </row>
    <row r="142" spans="1:15" x14ac:dyDescent="0.25">
      <c r="D142" s="283"/>
      <c r="E142" s="283"/>
      <c r="F142" s="283"/>
      <c r="G142" s="283"/>
      <c r="H142" s="283"/>
      <c r="I142" s="283"/>
      <c r="J142" s="283"/>
      <c r="K142" s="320"/>
      <c r="L142" s="321"/>
      <c r="M142" s="283"/>
      <c r="N142" s="283"/>
      <c r="O142" s="283"/>
    </row>
    <row r="143" spans="1:15" x14ac:dyDescent="0.25">
      <c r="D143" s="283"/>
      <c r="E143" s="283"/>
      <c r="F143" s="283"/>
      <c r="G143" s="283"/>
      <c r="H143" s="283"/>
      <c r="I143" s="283"/>
      <c r="J143" s="283"/>
      <c r="K143" s="320"/>
      <c r="L143" s="321"/>
      <c r="M143" s="283"/>
      <c r="N143" s="283"/>
      <c r="O143" s="283"/>
    </row>
    <row r="144" spans="1:15" x14ac:dyDescent="0.25">
      <c r="D144" s="283"/>
      <c r="E144" s="283"/>
      <c r="F144" s="283"/>
      <c r="G144" s="283"/>
      <c r="H144" s="283"/>
      <c r="I144" s="283"/>
      <c r="J144" s="283"/>
      <c r="K144" s="320"/>
      <c r="L144" s="321"/>
      <c r="M144" s="283"/>
      <c r="N144" s="283"/>
      <c r="O144" s="283"/>
    </row>
    <row r="145" spans="4:15" x14ac:dyDescent="0.25">
      <c r="D145" s="283"/>
      <c r="E145" s="283"/>
      <c r="F145" s="283"/>
      <c r="G145" s="283"/>
      <c r="H145" s="283"/>
      <c r="I145" s="283"/>
      <c r="J145" s="283"/>
      <c r="K145" s="320"/>
      <c r="L145" s="321"/>
      <c r="M145" s="283"/>
      <c r="N145" s="283"/>
      <c r="O145" s="283"/>
    </row>
    <row r="146" spans="4:15" x14ac:dyDescent="0.25">
      <c r="D146" s="283"/>
      <c r="E146" s="283"/>
      <c r="F146" s="283"/>
      <c r="G146" s="283"/>
      <c r="H146" s="283"/>
      <c r="I146" s="283"/>
      <c r="J146" s="283"/>
      <c r="K146" s="320"/>
      <c r="L146" s="321"/>
      <c r="M146" s="283"/>
      <c r="N146" s="283"/>
      <c r="O146" s="283"/>
    </row>
    <row r="147" spans="4:15" x14ac:dyDescent="0.25">
      <c r="D147" s="283"/>
      <c r="E147" s="283"/>
      <c r="F147" s="283"/>
      <c r="G147" s="283"/>
      <c r="H147" s="283"/>
      <c r="I147" s="283"/>
      <c r="J147" s="283"/>
      <c r="K147" s="320"/>
      <c r="L147" s="321"/>
      <c r="M147" s="283"/>
      <c r="N147" s="283"/>
      <c r="O147" s="283"/>
    </row>
    <row r="148" spans="4:15" x14ac:dyDescent="0.25">
      <c r="D148" s="283"/>
      <c r="E148" s="283"/>
      <c r="F148" s="283"/>
      <c r="G148" s="283"/>
      <c r="H148" s="283"/>
      <c r="I148" s="283"/>
      <c r="J148" s="283"/>
      <c r="K148" s="320"/>
      <c r="L148" s="321"/>
      <c r="M148" s="283"/>
      <c r="N148" s="283"/>
      <c r="O148" s="283"/>
    </row>
    <row r="149" spans="4:15" x14ac:dyDescent="0.25">
      <c r="D149" s="283"/>
      <c r="E149" s="283"/>
      <c r="F149" s="283"/>
      <c r="G149" s="283"/>
      <c r="H149" s="283"/>
      <c r="I149" s="283"/>
      <c r="J149" s="283"/>
      <c r="K149" s="320"/>
      <c r="L149" s="321"/>
      <c r="M149" s="283"/>
      <c r="N149" s="283"/>
      <c r="O149" s="283"/>
    </row>
    <row r="150" spans="4:15" x14ac:dyDescent="0.25">
      <c r="D150" s="283"/>
      <c r="E150" s="283"/>
      <c r="F150" s="283"/>
      <c r="G150" s="283"/>
      <c r="H150" s="283"/>
      <c r="I150" s="283"/>
      <c r="J150" s="283"/>
      <c r="K150" s="320"/>
      <c r="L150" s="321"/>
      <c r="M150" s="283"/>
      <c r="N150" s="283"/>
      <c r="O150" s="283"/>
    </row>
    <row r="151" spans="4:15" x14ac:dyDescent="0.25">
      <c r="D151" s="283"/>
      <c r="E151" s="283"/>
      <c r="F151" s="283"/>
      <c r="G151" s="283"/>
      <c r="H151" s="283"/>
      <c r="I151" s="283"/>
      <c r="J151" s="283"/>
      <c r="K151" s="320"/>
      <c r="L151" s="321"/>
      <c r="M151" s="283"/>
      <c r="N151" s="283"/>
      <c r="O151" s="283"/>
    </row>
    <row r="152" spans="4:15" x14ac:dyDescent="0.25">
      <c r="D152" s="283"/>
      <c r="E152" s="283"/>
      <c r="F152" s="283"/>
      <c r="G152" s="283"/>
      <c r="H152" s="283"/>
      <c r="I152" s="283"/>
      <c r="J152" s="283"/>
      <c r="K152" s="320"/>
      <c r="L152" s="321"/>
      <c r="M152" s="283"/>
      <c r="N152" s="283"/>
      <c r="O152" s="283"/>
    </row>
    <row r="153" spans="4:15" x14ac:dyDescent="0.25">
      <c r="D153" s="283"/>
      <c r="E153" s="283"/>
      <c r="F153" s="283"/>
      <c r="G153" s="283"/>
      <c r="H153" s="283"/>
      <c r="I153" s="283"/>
      <c r="J153" s="283"/>
      <c r="K153" s="320"/>
      <c r="L153" s="321"/>
      <c r="M153" s="283"/>
      <c r="N153" s="283"/>
      <c r="O153" s="283"/>
    </row>
    <row r="154" spans="4:15" x14ac:dyDescent="0.25">
      <c r="D154" s="283"/>
      <c r="E154" s="283"/>
      <c r="F154" s="283"/>
      <c r="G154" s="283"/>
      <c r="H154" s="283"/>
      <c r="I154" s="283"/>
      <c r="J154" s="283"/>
      <c r="K154" s="320"/>
      <c r="L154" s="321"/>
      <c r="M154" s="283"/>
      <c r="N154" s="283"/>
      <c r="O154" s="283"/>
    </row>
    <row r="155" spans="4:15" x14ac:dyDescent="0.25">
      <c r="D155" s="283"/>
      <c r="E155" s="283"/>
      <c r="F155" s="283"/>
      <c r="G155" s="283"/>
      <c r="H155" s="283"/>
      <c r="I155" s="283"/>
      <c r="J155" s="283"/>
      <c r="K155" s="320"/>
      <c r="L155" s="321"/>
      <c r="M155" s="283"/>
      <c r="N155" s="283"/>
      <c r="O155" s="283"/>
    </row>
  </sheetData>
  <mergeCells count="7">
    <mergeCell ref="A1:C1"/>
    <mergeCell ref="G3:J3"/>
    <mergeCell ref="P3:S3"/>
    <mergeCell ref="X3:AA3"/>
    <mergeCell ref="K3:K4"/>
    <mergeCell ref="L3:O3"/>
    <mergeCell ref="T3:W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0"/>
  <sheetViews>
    <sheetView workbookViewId="0">
      <pane xSplit="1" ySplit="3" topLeftCell="B4" activePane="bottomRight" state="frozen"/>
      <selection pane="topRight" activeCell="B1" sqref="B1"/>
      <selection pane="bottomLeft" activeCell="A2" sqref="A2"/>
      <selection pane="bottomRight" sqref="A1:C2"/>
    </sheetView>
  </sheetViews>
  <sheetFormatPr defaultRowHeight="15" x14ac:dyDescent="0.25"/>
  <cols>
    <col min="1" max="1" width="27.7109375" style="265" bestFit="1" customWidth="1"/>
    <col min="2" max="2" width="35.7109375" style="265" customWidth="1"/>
    <col min="3" max="3" width="28.7109375" style="265" customWidth="1"/>
    <col min="4" max="4" width="29.42578125" style="265" bestFit="1" customWidth="1"/>
    <col min="5" max="5" width="20.28515625" style="265" customWidth="1"/>
    <col min="6" max="6" width="17.85546875" style="265" customWidth="1"/>
    <col min="7" max="7" width="13.7109375" style="265" customWidth="1"/>
    <col min="8" max="8" width="14.7109375" style="265" customWidth="1"/>
    <col min="9" max="9" width="8.85546875" style="265"/>
    <col min="10" max="10" width="12.42578125" style="265" customWidth="1"/>
    <col min="11" max="11" width="18" customWidth="1"/>
  </cols>
  <sheetData>
    <row r="1" spans="1:11" s="119" customFormat="1" x14ac:dyDescent="0.25">
      <c r="A1" s="377" t="s">
        <v>920</v>
      </c>
      <c r="B1" s="377"/>
      <c r="C1" s="377"/>
      <c r="D1" s="265"/>
      <c r="E1" s="265"/>
      <c r="F1" s="265"/>
      <c r="G1" s="265"/>
      <c r="H1" s="265"/>
      <c r="I1" s="265"/>
      <c r="J1" s="265"/>
    </row>
    <row r="2" spans="1:11" s="119" customFormat="1" x14ac:dyDescent="0.25">
      <c r="A2" s="374" t="s">
        <v>921</v>
      </c>
      <c r="B2" s="374"/>
      <c r="C2" s="374"/>
      <c r="D2" s="265"/>
      <c r="E2" s="265"/>
      <c r="F2" s="265"/>
      <c r="G2" s="265"/>
      <c r="H2" s="265"/>
      <c r="I2" s="265"/>
      <c r="J2" s="265"/>
    </row>
    <row r="3" spans="1:11" ht="57.75" customHeight="1" thickBot="1" x14ac:dyDescent="0.3">
      <c r="A3" s="260" t="s">
        <v>153</v>
      </c>
      <c r="B3" s="261" t="s">
        <v>155</v>
      </c>
      <c r="C3" s="261" t="s">
        <v>156</v>
      </c>
      <c r="D3" s="261" t="s">
        <v>157</v>
      </c>
      <c r="E3" s="261" t="s">
        <v>426</v>
      </c>
      <c r="F3" s="261" t="s">
        <v>425</v>
      </c>
      <c r="G3" s="261" t="s">
        <v>197</v>
      </c>
      <c r="H3" s="261" t="s">
        <v>198</v>
      </c>
      <c r="I3" s="261" t="s">
        <v>199</v>
      </c>
      <c r="J3" s="261" t="s">
        <v>198</v>
      </c>
    </row>
    <row r="4" spans="1:11" x14ac:dyDescent="0.25">
      <c r="A4" s="262" t="s">
        <v>218</v>
      </c>
      <c r="B4" s="278" t="s">
        <v>709</v>
      </c>
      <c r="C4" s="264" t="s">
        <v>176</v>
      </c>
      <c r="D4" s="270">
        <v>8</v>
      </c>
      <c r="E4" s="270" t="s">
        <v>176</v>
      </c>
      <c r="F4" s="270">
        <v>8</v>
      </c>
      <c r="G4" s="264">
        <v>0</v>
      </c>
      <c r="H4" s="264">
        <v>17</v>
      </c>
      <c r="I4" s="270"/>
      <c r="J4" s="263"/>
    </row>
    <row r="5" spans="1:11" x14ac:dyDescent="0.25">
      <c r="A5" s="262" t="s">
        <v>218</v>
      </c>
      <c r="B5" s="278" t="s">
        <v>177</v>
      </c>
      <c r="C5" s="270" t="s">
        <v>176</v>
      </c>
      <c r="D5" s="270">
        <v>8</v>
      </c>
      <c r="E5" s="270" t="s">
        <v>176</v>
      </c>
      <c r="F5" s="270">
        <v>8</v>
      </c>
      <c r="G5" s="264">
        <v>0</v>
      </c>
      <c r="H5" s="264">
        <v>16</v>
      </c>
      <c r="I5" s="270"/>
      <c r="J5" s="263"/>
    </row>
    <row r="6" spans="1:11" s="21" customFormat="1" x14ac:dyDescent="0.25">
      <c r="A6" s="272"/>
      <c r="B6" s="279"/>
      <c r="C6" s="274"/>
      <c r="D6" s="266"/>
      <c r="E6" s="266"/>
      <c r="F6" s="266"/>
      <c r="G6" s="274"/>
      <c r="H6" s="274"/>
      <c r="I6" s="275"/>
      <c r="J6" s="279"/>
    </row>
    <row r="7" spans="1:11" x14ac:dyDescent="0.25">
      <c r="A7" s="262" t="s">
        <v>379</v>
      </c>
      <c r="B7" s="263" t="s">
        <v>442</v>
      </c>
      <c r="C7" s="269" t="s">
        <v>176</v>
      </c>
      <c r="D7" s="264">
        <v>12</v>
      </c>
      <c r="E7" s="264" t="s">
        <v>176</v>
      </c>
      <c r="F7" s="264">
        <v>12</v>
      </c>
      <c r="G7" s="264">
        <v>2</v>
      </c>
      <c r="H7" s="264">
        <v>40</v>
      </c>
      <c r="I7" s="264"/>
      <c r="J7" s="263"/>
      <c r="K7" s="6"/>
    </row>
    <row r="8" spans="1:11" s="21" customFormat="1" x14ac:dyDescent="0.25">
      <c r="A8" s="262" t="s">
        <v>379</v>
      </c>
      <c r="B8" s="263" t="s">
        <v>177</v>
      </c>
      <c r="C8" s="269" t="s">
        <v>176</v>
      </c>
      <c r="D8" s="264">
        <v>12</v>
      </c>
      <c r="E8" s="264" t="s">
        <v>176</v>
      </c>
      <c r="F8" s="264">
        <v>12</v>
      </c>
      <c r="G8" s="264">
        <v>1</v>
      </c>
      <c r="H8" s="264">
        <v>43</v>
      </c>
      <c r="I8" s="264"/>
      <c r="J8" s="263"/>
    </row>
    <row r="9" spans="1:11" s="21" customFormat="1" x14ac:dyDescent="0.25">
      <c r="A9" s="272"/>
      <c r="B9" s="273"/>
      <c r="C9" s="274"/>
      <c r="D9" s="275"/>
      <c r="E9" s="275"/>
      <c r="F9" s="275"/>
      <c r="G9" s="275"/>
      <c r="H9" s="275"/>
      <c r="I9" s="275"/>
      <c r="J9" s="273"/>
    </row>
    <row r="10" spans="1:11" x14ac:dyDescent="0.25">
      <c r="A10" s="262" t="s">
        <v>377</v>
      </c>
      <c r="B10" s="263" t="s">
        <v>514</v>
      </c>
      <c r="C10" s="264" t="s">
        <v>224</v>
      </c>
      <c r="D10" s="264">
        <v>8</v>
      </c>
      <c r="E10" s="264" t="s">
        <v>176</v>
      </c>
      <c r="F10" s="264">
        <v>8</v>
      </c>
      <c r="G10" s="264">
        <v>0</v>
      </c>
      <c r="H10" s="264">
        <v>9</v>
      </c>
      <c r="I10" s="264"/>
      <c r="J10" s="263"/>
    </row>
    <row r="11" spans="1:11" s="21" customFormat="1" x14ac:dyDescent="0.25">
      <c r="A11" s="262" t="s">
        <v>377</v>
      </c>
      <c r="B11" s="263" t="s">
        <v>177</v>
      </c>
      <c r="C11" s="270" t="s">
        <v>176</v>
      </c>
      <c r="D11" s="270">
        <v>8</v>
      </c>
      <c r="E11" s="270" t="s">
        <v>176</v>
      </c>
      <c r="F11" s="270">
        <v>8</v>
      </c>
      <c r="G11" s="264">
        <v>0</v>
      </c>
      <c r="H11" s="264">
        <v>10</v>
      </c>
      <c r="I11" s="264"/>
      <c r="J11" s="263"/>
      <c r="K11" s="22"/>
    </row>
    <row r="12" spans="1:11" x14ac:dyDescent="0.25">
      <c r="A12" s="67"/>
      <c r="C12" s="266"/>
      <c r="D12" s="266"/>
      <c r="E12" s="266"/>
      <c r="F12" s="266"/>
      <c r="G12" s="266"/>
      <c r="H12" s="266"/>
      <c r="I12" s="266"/>
    </row>
    <row r="13" spans="1:11" x14ac:dyDescent="0.25">
      <c r="A13" s="285" t="s">
        <v>212</v>
      </c>
      <c r="B13" s="286" t="s">
        <v>710</v>
      </c>
      <c r="C13" s="287" t="s">
        <v>176</v>
      </c>
      <c r="D13" s="288">
        <v>8</v>
      </c>
      <c r="E13" s="288" t="s">
        <v>176</v>
      </c>
      <c r="F13" s="288">
        <v>8</v>
      </c>
      <c r="G13" s="288">
        <v>0</v>
      </c>
      <c r="H13" s="288">
        <v>53</v>
      </c>
      <c r="I13" s="287">
        <v>0</v>
      </c>
      <c r="J13" s="289">
        <v>53</v>
      </c>
    </row>
    <row r="14" spans="1:11" x14ac:dyDescent="0.25">
      <c r="A14" s="285" t="s">
        <v>212</v>
      </c>
      <c r="B14" s="286" t="s">
        <v>711</v>
      </c>
      <c r="C14" s="287" t="s">
        <v>176</v>
      </c>
      <c r="D14" s="288">
        <v>8</v>
      </c>
      <c r="E14" s="288" t="s">
        <v>176</v>
      </c>
      <c r="F14" s="288">
        <v>8</v>
      </c>
      <c r="G14" s="288">
        <v>3</v>
      </c>
      <c r="H14" s="288">
        <v>53</v>
      </c>
      <c r="I14" s="287">
        <v>0</v>
      </c>
      <c r="J14" s="289">
        <v>53</v>
      </c>
    </row>
    <row r="15" spans="1:11" x14ac:dyDescent="0.25">
      <c r="A15" s="67"/>
      <c r="B15" s="290"/>
      <c r="C15" s="266"/>
      <c r="D15" s="266"/>
      <c r="E15" s="266"/>
      <c r="F15" s="266"/>
      <c r="G15" s="266"/>
      <c r="H15" s="266"/>
      <c r="I15" s="266"/>
    </row>
    <row r="16" spans="1:11" x14ac:dyDescent="0.25">
      <c r="A16" s="285" t="s">
        <v>219</v>
      </c>
      <c r="B16" s="293" t="s">
        <v>450</v>
      </c>
      <c r="C16" s="288" t="s">
        <v>176</v>
      </c>
      <c r="D16" s="288">
        <v>12</v>
      </c>
      <c r="E16" s="288" t="s">
        <v>176</v>
      </c>
      <c r="F16" s="288">
        <v>12</v>
      </c>
      <c r="G16" s="288">
        <v>1</v>
      </c>
      <c r="H16" s="294">
        <v>21</v>
      </c>
      <c r="I16" s="288">
        <v>0</v>
      </c>
      <c r="J16" s="263"/>
    </row>
    <row r="17" spans="1:11" x14ac:dyDescent="0.25">
      <c r="A17" s="285" t="s">
        <v>219</v>
      </c>
      <c r="B17" s="278" t="s">
        <v>451</v>
      </c>
      <c r="C17" s="288" t="s">
        <v>176</v>
      </c>
      <c r="D17" s="288">
        <v>12</v>
      </c>
      <c r="E17" s="288" t="s">
        <v>176</v>
      </c>
      <c r="F17" s="288">
        <v>12</v>
      </c>
      <c r="G17" s="294">
        <v>2</v>
      </c>
      <c r="H17" s="294">
        <v>20</v>
      </c>
      <c r="I17" s="288">
        <v>0</v>
      </c>
      <c r="J17" s="263"/>
    </row>
    <row r="18" spans="1:11" x14ac:dyDescent="0.25">
      <c r="A18" s="285" t="s">
        <v>219</v>
      </c>
      <c r="B18" s="278" t="s">
        <v>220</v>
      </c>
      <c r="C18" s="288" t="s">
        <v>176</v>
      </c>
      <c r="D18" s="288">
        <v>12</v>
      </c>
      <c r="E18" s="288" t="s">
        <v>176</v>
      </c>
      <c r="F18" s="288">
        <v>12</v>
      </c>
      <c r="G18" s="288">
        <v>0</v>
      </c>
      <c r="H18" s="294">
        <v>10</v>
      </c>
      <c r="I18" s="288">
        <v>0</v>
      </c>
      <c r="J18" s="263"/>
    </row>
    <row r="19" spans="1:11" x14ac:dyDescent="0.25">
      <c r="A19" s="67"/>
      <c r="B19" s="282"/>
      <c r="C19" s="266"/>
      <c r="D19" s="266"/>
      <c r="E19" s="266"/>
      <c r="F19" s="266"/>
      <c r="G19" s="266"/>
      <c r="H19" s="266"/>
      <c r="I19" s="266"/>
    </row>
    <row r="20" spans="1:11" x14ac:dyDescent="0.25">
      <c r="A20" s="285" t="s">
        <v>217</v>
      </c>
      <c r="B20" s="286" t="s">
        <v>712</v>
      </c>
      <c r="C20" s="288" t="s">
        <v>184</v>
      </c>
      <c r="D20" s="288">
        <v>52</v>
      </c>
      <c r="E20" s="288" t="s">
        <v>176</v>
      </c>
      <c r="F20" s="288">
        <v>8</v>
      </c>
      <c r="G20" s="288">
        <v>1</v>
      </c>
      <c r="H20" s="288">
        <v>36</v>
      </c>
      <c r="I20" s="287">
        <v>0</v>
      </c>
      <c r="J20" s="291"/>
    </row>
    <row r="21" spans="1:11" ht="45" x14ac:dyDescent="0.25">
      <c r="A21" s="285" t="s">
        <v>217</v>
      </c>
      <c r="B21" s="286" t="s">
        <v>443</v>
      </c>
      <c r="C21" s="288" t="s">
        <v>184</v>
      </c>
      <c r="D21" s="288">
        <v>52</v>
      </c>
      <c r="E21" s="288" t="s">
        <v>176</v>
      </c>
      <c r="F21" s="288">
        <v>8</v>
      </c>
      <c r="G21" s="288">
        <v>3</v>
      </c>
      <c r="H21" s="288">
        <v>36</v>
      </c>
      <c r="I21" s="287">
        <v>0</v>
      </c>
      <c r="J21" s="292"/>
      <c r="K21" s="6"/>
    </row>
    <row r="22" spans="1:11" x14ac:dyDescent="0.25">
      <c r="A22" s="67"/>
      <c r="C22" s="266"/>
      <c r="D22" s="266"/>
      <c r="E22" s="266"/>
      <c r="F22" s="266"/>
      <c r="G22" s="266"/>
      <c r="H22" s="266"/>
      <c r="I22" s="266"/>
    </row>
    <row r="23" spans="1:11" x14ac:dyDescent="0.25">
      <c r="A23" s="262" t="s">
        <v>375</v>
      </c>
      <c r="B23" s="263" t="s">
        <v>448</v>
      </c>
      <c r="C23" s="264" t="s">
        <v>176</v>
      </c>
      <c r="D23" s="264">
        <v>12</v>
      </c>
      <c r="E23" s="264" t="s">
        <v>176</v>
      </c>
      <c r="F23" s="264">
        <v>12</v>
      </c>
      <c r="G23" s="264">
        <v>3</v>
      </c>
      <c r="H23" s="264">
        <v>19</v>
      </c>
      <c r="I23" s="264"/>
      <c r="J23" s="263"/>
    </row>
    <row r="24" spans="1:11" x14ac:dyDescent="0.25">
      <c r="A24" s="262" t="s">
        <v>375</v>
      </c>
      <c r="B24" s="263" t="s">
        <v>177</v>
      </c>
      <c r="C24" s="264" t="s">
        <v>176</v>
      </c>
      <c r="D24" s="264">
        <v>12</v>
      </c>
      <c r="E24" s="264" t="s">
        <v>176</v>
      </c>
      <c r="F24" s="264">
        <v>12</v>
      </c>
      <c r="G24" s="264">
        <v>0</v>
      </c>
      <c r="H24" s="264">
        <v>18</v>
      </c>
      <c r="I24" s="264"/>
      <c r="J24" s="263"/>
    </row>
    <row r="25" spans="1:11" x14ac:dyDescent="0.25">
      <c r="A25" s="67"/>
      <c r="C25" s="266"/>
      <c r="D25" s="266"/>
      <c r="E25" s="266"/>
      <c r="F25" s="266"/>
      <c r="G25" s="266"/>
      <c r="H25" s="266"/>
      <c r="I25" s="266"/>
    </row>
    <row r="26" spans="1:11" x14ac:dyDescent="0.25">
      <c r="A26" s="271" t="s">
        <v>378</v>
      </c>
      <c r="B26" s="268" t="s">
        <v>517</v>
      </c>
      <c r="C26" s="269" t="s">
        <v>176</v>
      </c>
      <c r="D26" s="269">
        <v>6</v>
      </c>
      <c r="E26" s="269" t="s">
        <v>176</v>
      </c>
      <c r="F26" s="269">
        <v>6</v>
      </c>
      <c r="G26" s="269">
        <v>0</v>
      </c>
      <c r="H26" s="264">
        <v>15</v>
      </c>
      <c r="I26" s="264">
        <v>0</v>
      </c>
      <c r="J26" s="263">
        <v>15</v>
      </c>
    </row>
    <row r="27" spans="1:11" x14ac:dyDescent="0.25">
      <c r="A27" s="271" t="s">
        <v>378</v>
      </c>
      <c r="B27" s="268" t="s">
        <v>196</v>
      </c>
      <c r="C27" s="269" t="s">
        <v>176</v>
      </c>
      <c r="D27" s="269">
        <v>6</v>
      </c>
      <c r="E27" s="269" t="s">
        <v>176</v>
      </c>
      <c r="F27" s="269">
        <v>6</v>
      </c>
      <c r="G27" s="269">
        <v>0</v>
      </c>
      <c r="H27" s="264">
        <v>15</v>
      </c>
      <c r="I27" s="264">
        <v>0</v>
      </c>
      <c r="J27" s="263">
        <v>15</v>
      </c>
    </row>
    <row r="28" spans="1:11" x14ac:dyDescent="0.25">
      <c r="A28" s="67"/>
      <c r="C28" s="266"/>
      <c r="D28" s="266"/>
      <c r="E28" s="266"/>
      <c r="F28" s="266"/>
      <c r="G28" s="266"/>
      <c r="H28" s="266"/>
      <c r="I28" s="266"/>
    </row>
    <row r="29" spans="1:11" x14ac:dyDescent="0.25">
      <c r="A29" s="262" t="s">
        <v>376</v>
      </c>
      <c r="B29" s="263" t="s">
        <v>708</v>
      </c>
      <c r="C29" s="264" t="s">
        <v>176</v>
      </c>
      <c r="D29" s="264">
        <v>12</v>
      </c>
      <c r="E29" s="264" t="s">
        <v>176</v>
      </c>
      <c r="F29" s="264">
        <v>12</v>
      </c>
      <c r="G29" s="264">
        <v>0</v>
      </c>
      <c r="H29" s="264">
        <v>8</v>
      </c>
      <c r="I29" s="264"/>
      <c r="J29" s="263"/>
    </row>
    <row r="30" spans="1:11" x14ac:dyDescent="0.25">
      <c r="A30" s="262" t="s">
        <v>376</v>
      </c>
      <c r="B30" s="263" t="s">
        <v>441</v>
      </c>
      <c r="C30" s="264" t="s">
        <v>176</v>
      </c>
      <c r="D30" s="264">
        <v>12</v>
      </c>
      <c r="E30" s="264" t="s">
        <v>176</v>
      </c>
      <c r="F30" s="264">
        <v>12</v>
      </c>
      <c r="G30" s="264">
        <v>0</v>
      </c>
      <c r="H30" s="264">
        <v>6</v>
      </c>
      <c r="I30" s="264"/>
      <c r="J30" s="263"/>
    </row>
    <row r="31" spans="1:11" s="20" customFormat="1" x14ac:dyDescent="0.25">
      <c r="A31" s="67"/>
      <c r="B31" s="265"/>
      <c r="C31" s="266"/>
      <c r="D31" s="266"/>
      <c r="E31" s="266"/>
      <c r="F31" s="266"/>
      <c r="G31" s="266"/>
      <c r="H31" s="266"/>
      <c r="I31" s="266"/>
      <c r="J31" s="265"/>
    </row>
    <row r="32" spans="1:11" x14ac:dyDescent="0.25">
      <c r="A32" s="267" t="s">
        <v>718</v>
      </c>
      <c r="B32" s="268" t="s">
        <v>178</v>
      </c>
      <c r="C32" s="269" t="s">
        <v>176</v>
      </c>
      <c r="D32" s="269">
        <v>12</v>
      </c>
      <c r="E32" s="269" t="s">
        <v>176</v>
      </c>
      <c r="F32" s="269">
        <v>12</v>
      </c>
      <c r="G32" s="264">
        <v>6</v>
      </c>
      <c r="H32" s="264">
        <v>41</v>
      </c>
      <c r="I32" s="264">
        <v>4</v>
      </c>
      <c r="J32" s="263">
        <v>41</v>
      </c>
    </row>
    <row r="33" spans="1:11" x14ac:dyDescent="0.25">
      <c r="A33" s="267" t="s">
        <v>718</v>
      </c>
      <c r="B33" s="268" t="s">
        <v>177</v>
      </c>
      <c r="C33" s="264" t="s">
        <v>176</v>
      </c>
      <c r="D33" s="264">
        <v>12</v>
      </c>
      <c r="E33" s="264" t="s">
        <v>176</v>
      </c>
      <c r="F33" s="264">
        <v>12</v>
      </c>
      <c r="G33" s="264">
        <v>1</v>
      </c>
      <c r="H33" s="264">
        <v>20</v>
      </c>
      <c r="I33" s="264">
        <v>0</v>
      </c>
      <c r="J33" s="263">
        <v>20</v>
      </c>
    </row>
    <row r="34" spans="1:11" x14ac:dyDescent="0.25">
      <c r="A34" s="67"/>
      <c r="C34" s="266"/>
      <c r="D34" s="266"/>
      <c r="E34" s="266"/>
      <c r="F34" s="266"/>
      <c r="G34" s="266"/>
      <c r="H34" s="266"/>
      <c r="I34" s="266"/>
    </row>
    <row r="35" spans="1:11" x14ac:dyDescent="0.25">
      <c r="A35" s="285" t="s">
        <v>221</v>
      </c>
      <c r="B35" s="278" t="s">
        <v>481</v>
      </c>
      <c r="C35" s="288" t="s">
        <v>184</v>
      </c>
      <c r="D35" s="288">
        <v>36</v>
      </c>
      <c r="E35" s="288" t="s">
        <v>184</v>
      </c>
      <c r="F35" s="288">
        <v>36</v>
      </c>
      <c r="G35" s="288">
        <v>5</v>
      </c>
      <c r="H35" s="294">
        <v>30</v>
      </c>
      <c r="I35" s="288">
        <v>0</v>
      </c>
      <c r="J35" s="263"/>
    </row>
    <row r="36" spans="1:11" x14ac:dyDescent="0.25">
      <c r="A36" s="285" t="s">
        <v>221</v>
      </c>
      <c r="B36" s="278" t="s">
        <v>177</v>
      </c>
      <c r="C36" s="288" t="s">
        <v>184</v>
      </c>
      <c r="D36" s="288">
        <v>36</v>
      </c>
      <c r="E36" s="288" t="s">
        <v>184</v>
      </c>
      <c r="F36" s="288">
        <v>36</v>
      </c>
      <c r="G36" s="288">
        <v>0</v>
      </c>
      <c r="H36" s="294">
        <v>10</v>
      </c>
      <c r="I36" s="288">
        <v>0</v>
      </c>
      <c r="J36" s="263"/>
      <c r="K36" s="6"/>
    </row>
    <row r="37" spans="1:11" x14ac:dyDescent="0.25">
      <c r="A37" s="67"/>
      <c r="C37" s="266"/>
      <c r="E37" s="266"/>
    </row>
    <row r="38" spans="1:11" x14ac:dyDescent="0.25">
      <c r="A38" s="267" t="s">
        <v>380</v>
      </c>
      <c r="B38" s="268" t="s">
        <v>511</v>
      </c>
      <c r="C38" s="269" t="s">
        <v>184</v>
      </c>
      <c r="D38" s="269">
        <v>24</v>
      </c>
      <c r="E38" s="269" t="s">
        <v>176</v>
      </c>
      <c r="F38" s="269">
        <v>12</v>
      </c>
      <c r="G38" s="264">
        <v>1</v>
      </c>
      <c r="H38" s="269">
        <v>20</v>
      </c>
      <c r="I38" s="264">
        <v>0</v>
      </c>
      <c r="J38" s="263">
        <v>20</v>
      </c>
    </row>
    <row r="39" spans="1:11" x14ac:dyDescent="0.25">
      <c r="A39" s="267" t="s">
        <v>380</v>
      </c>
      <c r="B39" s="268" t="s">
        <v>512</v>
      </c>
      <c r="C39" s="269" t="s">
        <v>184</v>
      </c>
      <c r="D39" s="269">
        <v>24</v>
      </c>
      <c r="E39" s="269" t="s">
        <v>176</v>
      </c>
      <c r="F39" s="269">
        <v>12</v>
      </c>
      <c r="G39" s="264">
        <v>2</v>
      </c>
      <c r="H39" s="269">
        <v>22</v>
      </c>
      <c r="I39" s="264">
        <v>0</v>
      </c>
      <c r="J39" s="263">
        <v>22</v>
      </c>
    </row>
    <row r="40" spans="1:11" x14ac:dyDescent="0.25">
      <c r="A40" s="67"/>
      <c r="C40" s="266"/>
      <c r="D40" s="266"/>
      <c r="E40" s="266"/>
      <c r="F40" s="266"/>
      <c r="G40" s="266"/>
      <c r="H40" s="266"/>
      <c r="I40" s="266"/>
    </row>
    <row r="41" spans="1:11" ht="30" x14ac:dyDescent="0.25">
      <c r="A41" s="285" t="s">
        <v>222</v>
      </c>
      <c r="B41" s="278" t="s">
        <v>559</v>
      </c>
      <c r="C41" s="288" t="s">
        <v>184</v>
      </c>
      <c r="D41" s="288">
        <v>24</v>
      </c>
      <c r="E41" s="288" t="s">
        <v>176</v>
      </c>
      <c r="F41" s="288">
        <v>12</v>
      </c>
      <c r="G41" s="288">
        <v>0</v>
      </c>
      <c r="H41" s="294">
        <v>20</v>
      </c>
      <c r="I41" s="288">
        <v>0</v>
      </c>
      <c r="J41" s="263"/>
      <c r="K41" s="6"/>
    </row>
    <row r="42" spans="1:11" x14ac:dyDescent="0.25">
      <c r="A42" s="285" t="s">
        <v>222</v>
      </c>
      <c r="B42" s="278" t="s">
        <v>452</v>
      </c>
      <c r="C42" s="288" t="s">
        <v>184</v>
      </c>
      <c r="D42" s="288">
        <v>24</v>
      </c>
      <c r="E42" s="288" t="s">
        <v>176</v>
      </c>
      <c r="F42" s="288">
        <v>12</v>
      </c>
      <c r="G42" s="288">
        <v>0</v>
      </c>
      <c r="H42" s="294">
        <v>20</v>
      </c>
      <c r="I42" s="288">
        <v>0</v>
      </c>
      <c r="J42" s="263"/>
      <c r="K42" s="6"/>
    </row>
    <row r="43" spans="1:11" x14ac:dyDescent="0.25">
      <c r="A43" s="67"/>
      <c r="C43" s="266"/>
      <c r="E43" s="266"/>
    </row>
    <row r="44" spans="1:11" x14ac:dyDescent="0.25">
      <c r="A44" s="285" t="s">
        <v>223</v>
      </c>
      <c r="B44" s="278" t="s">
        <v>479</v>
      </c>
      <c r="C44" s="269" t="s">
        <v>184</v>
      </c>
      <c r="D44" s="288">
        <v>24</v>
      </c>
      <c r="E44" s="288" t="s">
        <v>184</v>
      </c>
      <c r="F44" s="288">
        <v>24</v>
      </c>
      <c r="G44" s="288">
        <v>0</v>
      </c>
      <c r="H44" s="294">
        <v>4</v>
      </c>
      <c r="I44" s="288">
        <v>0</v>
      </c>
      <c r="J44" s="263"/>
      <c r="K44" s="6"/>
    </row>
    <row r="45" spans="1:11" x14ac:dyDescent="0.25">
      <c r="A45" s="285" t="s">
        <v>223</v>
      </c>
      <c r="B45" s="278" t="s">
        <v>177</v>
      </c>
      <c r="C45" s="269" t="s">
        <v>184</v>
      </c>
      <c r="D45" s="288">
        <v>24</v>
      </c>
      <c r="E45" s="288" t="s">
        <v>184</v>
      </c>
      <c r="F45" s="288">
        <v>24</v>
      </c>
      <c r="G45" s="288">
        <v>0</v>
      </c>
      <c r="H45" s="294">
        <v>4</v>
      </c>
      <c r="I45" s="288">
        <v>0</v>
      </c>
      <c r="J45" s="263"/>
      <c r="K45" s="6"/>
    </row>
    <row r="46" spans="1:11" x14ac:dyDescent="0.25">
      <c r="A46" s="67"/>
      <c r="C46" s="266"/>
      <c r="E46" s="266"/>
    </row>
    <row r="47" spans="1:11" x14ac:dyDescent="0.25">
      <c r="A47" s="280" t="s">
        <v>499</v>
      </c>
      <c r="B47" s="276" t="s">
        <v>185</v>
      </c>
      <c r="C47" s="269" t="s">
        <v>183</v>
      </c>
      <c r="D47" s="269">
        <v>12</v>
      </c>
      <c r="E47" s="269" t="s">
        <v>176</v>
      </c>
      <c r="F47" s="269">
        <v>12</v>
      </c>
      <c r="G47" s="264">
        <v>1</v>
      </c>
      <c r="H47" s="264">
        <v>55</v>
      </c>
      <c r="I47" s="264">
        <v>1</v>
      </c>
      <c r="J47" s="263">
        <v>55</v>
      </c>
    </row>
    <row r="48" spans="1:11" x14ac:dyDescent="0.25">
      <c r="A48" s="280" t="s">
        <v>499</v>
      </c>
      <c r="B48" s="276" t="s">
        <v>177</v>
      </c>
      <c r="C48" s="269" t="s">
        <v>176</v>
      </c>
      <c r="D48" s="269">
        <v>12</v>
      </c>
      <c r="E48" s="269" t="s">
        <v>176</v>
      </c>
      <c r="F48" s="269">
        <v>12</v>
      </c>
      <c r="G48" s="269">
        <v>3</v>
      </c>
      <c r="H48" s="264">
        <v>54</v>
      </c>
      <c r="I48" s="264">
        <v>7</v>
      </c>
      <c r="J48" s="263">
        <v>54</v>
      </c>
      <c r="K48" s="6"/>
    </row>
    <row r="49" spans="1:11" x14ac:dyDescent="0.25">
      <c r="A49" s="281"/>
      <c r="B49" s="282"/>
      <c r="C49" s="283"/>
      <c r="D49" s="283"/>
      <c r="E49" s="283"/>
      <c r="F49" s="283"/>
      <c r="G49" s="283"/>
      <c r="H49" s="266"/>
      <c r="I49" s="266"/>
    </row>
    <row r="50" spans="1:11" ht="30" x14ac:dyDescent="0.25">
      <c r="A50" s="262" t="s">
        <v>422</v>
      </c>
      <c r="B50" s="289" t="s">
        <v>355</v>
      </c>
      <c r="C50" s="264" t="s">
        <v>176</v>
      </c>
      <c r="D50" s="263">
        <v>16</v>
      </c>
      <c r="E50" s="277" t="s">
        <v>176</v>
      </c>
      <c r="F50" s="276">
        <v>16</v>
      </c>
      <c r="G50" s="263">
        <v>0</v>
      </c>
      <c r="H50" s="263">
        <v>16</v>
      </c>
      <c r="I50" s="263">
        <v>0</v>
      </c>
      <c r="J50" s="263">
        <v>16</v>
      </c>
    </row>
    <row r="51" spans="1:11" x14ac:dyDescent="0.25">
      <c r="A51" s="262" t="s">
        <v>422</v>
      </c>
      <c r="B51" s="263" t="s">
        <v>177</v>
      </c>
      <c r="C51" s="264" t="s">
        <v>176</v>
      </c>
      <c r="D51" s="263">
        <v>16</v>
      </c>
      <c r="E51" s="277" t="s">
        <v>176</v>
      </c>
      <c r="F51" s="276">
        <v>16</v>
      </c>
      <c r="G51" s="263">
        <v>0</v>
      </c>
      <c r="H51" s="289">
        <v>16</v>
      </c>
      <c r="I51" s="263">
        <v>0</v>
      </c>
      <c r="J51" s="289">
        <v>16</v>
      </c>
    </row>
    <row r="52" spans="1:11" x14ac:dyDescent="0.25">
      <c r="A52" s="67"/>
      <c r="C52" s="266"/>
      <c r="E52" s="266"/>
    </row>
    <row r="53" spans="1:11" ht="30" x14ac:dyDescent="0.25">
      <c r="A53" s="267" t="s">
        <v>382</v>
      </c>
      <c r="B53" s="276" t="s">
        <v>515</v>
      </c>
      <c r="C53" s="269" t="s">
        <v>176</v>
      </c>
      <c r="D53" s="269">
        <v>16</v>
      </c>
      <c r="E53" s="269" t="s">
        <v>176</v>
      </c>
      <c r="F53" s="269">
        <v>16</v>
      </c>
      <c r="G53" s="270">
        <v>1</v>
      </c>
      <c r="H53" s="269">
        <v>63</v>
      </c>
      <c r="I53" s="269">
        <v>1</v>
      </c>
      <c r="J53" s="268">
        <v>63</v>
      </c>
    </row>
    <row r="54" spans="1:11" x14ac:dyDescent="0.25">
      <c r="A54" s="267" t="s">
        <v>382</v>
      </c>
      <c r="B54" s="268" t="s">
        <v>524</v>
      </c>
      <c r="C54" s="269" t="s">
        <v>176</v>
      </c>
      <c r="D54" s="269">
        <v>16</v>
      </c>
      <c r="E54" s="269" t="s">
        <v>176</v>
      </c>
      <c r="F54" s="269">
        <v>16</v>
      </c>
      <c r="G54" s="270">
        <v>4</v>
      </c>
      <c r="H54" s="269">
        <v>64</v>
      </c>
      <c r="I54" s="269">
        <v>2</v>
      </c>
      <c r="J54" s="268">
        <v>64</v>
      </c>
    </row>
    <row r="55" spans="1:11" x14ac:dyDescent="0.25">
      <c r="A55" s="267" t="s">
        <v>382</v>
      </c>
      <c r="B55" s="268" t="s">
        <v>525</v>
      </c>
      <c r="C55" s="269" t="s">
        <v>176</v>
      </c>
      <c r="D55" s="269">
        <v>16</v>
      </c>
      <c r="E55" s="269" t="s">
        <v>176</v>
      </c>
      <c r="F55" s="269">
        <v>16</v>
      </c>
      <c r="G55" s="264">
        <v>3</v>
      </c>
      <c r="H55" s="277">
        <v>61</v>
      </c>
      <c r="I55" s="269">
        <v>3</v>
      </c>
      <c r="J55" s="276">
        <v>61</v>
      </c>
    </row>
    <row r="56" spans="1:11" x14ac:dyDescent="0.25">
      <c r="A56" s="267" t="s">
        <v>382</v>
      </c>
      <c r="B56" s="268" t="s">
        <v>526</v>
      </c>
      <c r="C56" s="269" t="s">
        <v>176</v>
      </c>
      <c r="D56" s="269">
        <v>16</v>
      </c>
      <c r="E56" s="269" t="s">
        <v>176</v>
      </c>
      <c r="F56" s="269">
        <v>16</v>
      </c>
      <c r="G56" s="270">
        <v>3</v>
      </c>
      <c r="H56" s="269">
        <v>65</v>
      </c>
      <c r="I56" s="269">
        <v>3</v>
      </c>
      <c r="J56" s="268">
        <v>65</v>
      </c>
    </row>
    <row r="57" spans="1:11" x14ac:dyDescent="0.25">
      <c r="A57" s="267" t="s">
        <v>382</v>
      </c>
      <c r="B57" s="268" t="s">
        <v>527</v>
      </c>
      <c r="C57" s="269" t="s">
        <v>176</v>
      </c>
      <c r="D57" s="269">
        <v>16</v>
      </c>
      <c r="E57" s="269" t="s">
        <v>176</v>
      </c>
      <c r="F57" s="269">
        <v>16</v>
      </c>
      <c r="G57" s="270">
        <v>10</v>
      </c>
      <c r="H57" s="269">
        <v>65</v>
      </c>
      <c r="I57" s="269">
        <v>7</v>
      </c>
      <c r="J57" s="268">
        <v>65</v>
      </c>
    </row>
    <row r="58" spans="1:11" x14ac:dyDescent="0.25">
      <c r="A58" s="267" t="s">
        <v>382</v>
      </c>
      <c r="B58" s="268" t="s">
        <v>177</v>
      </c>
      <c r="C58" s="269"/>
      <c r="D58" s="269"/>
      <c r="E58" s="269"/>
      <c r="F58" s="269"/>
      <c r="G58" s="264">
        <v>3</v>
      </c>
      <c r="H58" s="269">
        <v>61</v>
      </c>
      <c r="I58" s="269">
        <v>4</v>
      </c>
      <c r="J58" s="268">
        <v>61</v>
      </c>
      <c r="K58" s="6"/>
    </row>
    <row r="59" spans="1:11" x14ac:dyDescent="0.25">
      <c r="A59" s="67"/>
      <c r="C59" s="266"/>
      <c r="D59" s="266"/>
      <c r="E59" s="266"/>
      <c r="F59" s="266"/>
      <c r="G59" s="266"/>
      <c r="H59" s="266"/>
      <c r="I59" s="266"/>
    </row>
    <row r="60" spans="1:11" ht="30" x14ac:dyDescent="0.25">
      <c r="A60" s="280" t="s">
        <v>500</v>
      </c>
      <c r="B60" s="276" t="s">
        <v>515</v>
      </c>
      <c r="C60" s="269" t="s">
        <v>176</v>
      </c>
      <c r="D60" s="269">
        <v>16</v>
      </c>
      <c r="E60" s="269" t="s">
        <v>176</v>
      </c>
      <c r="F60" s="269">
        <v>16</v>
      </c>
      <c r="G60" s="264">
        <v>4</v>
      </c>
      <c r="H60" s="277">
        <v>218</v>
      </c>
      <c r="I60" s="269">
        <v>2</v>
      </c>
      <c r="J60" s="277">
        <v>218</v>
      </c>
    </row>
    <row r="61" spans="1:11" x14ac:dyDescent="0.25">
      <c r="A61" s="280" t="s">
        <v>500</v>
      </c>
      <c r="B61" s="268" t="s">
        <v>524</v>
      </c>
      <c r="C61" s="269" t="s">
        <v>176</v>
      </c>
      <c r="D61" s="269">
        <v>16</v>
      </c>
      <c r="E61" s="269" t="s">
        <v>176</v>
      </c>
      <c r="F61" s="269">
        <v>16</v>
      </c>
      <c r="G61" s="264">
        <v>4</v>
      </c>
      <c r="H61" s="277">
        <v>229</v>
      </c>
      <c r="I61" s="264">
        <v>7</v>
      </c>
      <c r="J61" s="276">
        <v>229</v>
      </c>
    </row>
    <row r="62" spans="1:11" x14ac:dyDescent="0.25">
      <c r="A62" s="280" t="s">
        <v>500</v>
      </c>
      <c r="B62" s="268" t="s">
        <v>177</v>
      </c>
      <c r="C62" s="269" t="s">
        <v>176</v>
      </c>
      <c r="D62" s="269">
        <v>16</v>
      </c>
      <c r="E62" s="269" t="s">
        <v>176</v>
      </c>
      <c r="F62" s="269">
        <v>16</v>
      </c>
      <c r="G62" s="264">
        <v>2</v>
      </c>
      <c r="H62" s="277">
        <v>222</v>
      </c>
      <c r="I62" s="264">
        <v>11</v>
      </c>
      <c r="J62" s="276">
        <v>222</v>
      </c>
    </row>
    <row r="63" spans="1:11" x14ac:dyDescent="0.25">
      <c r="A63" s="281"/>
      <c r="B63" s="282"/>
      <c r="C63" s="283"/>
      <c r="D63" s="283"/>
      <c r="E63" s="283"/>
      <c r="F63" s="283"/>
      <c r="G63" s="266"/>
      <c r="H63" s="283"/>
      <c r="I63" s="266"/>
      <c r="J63" s="282"/>
    </row>
    <row r="64" spans="1:11" ht="30" x14ac:dyDescent="0.25">
      <c r="A64" s="280" t="s">
        <v>433</v>
      </c>
      <c r="B64" s="276" t="s">
        <v>528</v>
      </c>
      <c r="C64" s="269" t="s">
        <v>176</v>
      </c>
      <c r="D64" s="269">
        <v>16</v>
      </c>
      <c r="E64" s="269" t="s">
        <v>176</v>
      </c>
      <c r="F64" s="269">
        <v>16</v>
      </c>
      <c r="G64" s="264">
        <v>3</v>
      </c>
      <c r="H64" s="277">
        <v>237</v>
      </c>
      <c r="I64" s="269">
        <v>8</v>
      </c>
      <c r="J64" s="276">
        <v>237</v>
      </c>
    </row>
    <row r="65" spans="1:10" x14ac:dyDescent="0.25">
      <c r="A65" s="280" t="s">
        <v>433</v>
      </c>
      <c r="B65" s="268" t="s">
        <v>524</v>
      </c>
      <c r="C65" s="269" t="s">
        <v>176</v>
      </c>
      <c r="D65" s="269">
        <v>16</v>
      </c>
      <c r="E65" s="269" t="s">
        <v>176</v>
      </c>
      <c r="F65" s="269">
        <v>16</v>
      </c>
      <c r="G65" s="264">
        <v>2</v>
      </c>
      <c r="H65" s="277">
        <v>236</v>
      </c>
      <c r="I65" s="269">
        <v>4</v>
      </c>
      <c r="J65" s="276">
        <v>236</v>
      </c>
    </row>
    <row r="66" spans="1:10" x14ac:dyDescent="0.25">
      <c r="A66" s="280" t="s">
        <v>433</v>
      </c>
      <c r="B66" s="268" t="s">
        <v>177</v>
      </c>
      <c r="C66" s="269" t="s">
        <v>176</v>
      </c>
      <c r="D66" s="269">
        <v>16</v>
      </c>
      <c r="E66" s="269" t="s">
        <v>176</v>
      </c>
      <c r="F66" s="269">
        <v>16</v>
      </c>
      <c r="G66" s="264">
        <v>5</v>
      </c>
      <c r="H66" s="277">
        <v>234</v>
      </c>
      <c r="I66" s="269">
        <v>13</v>
      </c>
      <c r="J66" s="276">
        <v>234</v>
      </c>
    </row>
    <row r="67" spans="1:10" x14ac:dyDescent="0.25">
      <c r="A67" s="67"/>
      <c r="C67" s="266"/>
      <c r="D67" s="266"/>
      <c r="E67" s="266"/>
      <c r="F67" s="266"/>
      <c r="G67" s="266"/>
      <c r="H67" s="266"/>
      <c r="I67" s="266"/>
    </row>
    <row r="68" spans="1:10" ht="30" x14ac:dyDescent="0.25">
      <c r="A68" s="280" t="s">
        <v>432</v>
      </c>
      <c r="B68" s="276" t="s">
        <v>528</v>
      </c>
      <c r="C68" s="269" t="s">
        <v>184</v>
      </c>
      <c r="D68" s="269">
        <v>52</v>
      </c>
      <c r="E68" s="269" t="s">
        <v>184</v>
      </c>
      <c r="F68" s="269">
        <v>52</v>
      </c>
      <c r="G68" s="264">
        <v>9</v>
      </c>
      <c r="H68" s="269">
        <v>315</v>
      </c>
      <c r="I68" s="270">
        <v>9</v>
      </c>
      <c r="J68" s="268">
        <v>315</v>
      </c>
    </row>
    <row r="69" spans="1:10" x14ac:dyDescent="0.25">
      <c r="A69" s="280" t="s">
        <v>432</v>
      </c>
      <c r="B69" s="268" t="s">
        <v>524</v>
      </c>
      <c r="C69" s="269" t="s">
        <v>184</v>
      </c>
      <c r="D69" s="269">
        <v>52</v>
      </c>
      <c r="E69" s="269" t="s">
        <v>184</v>
      </c>
      <c r="F69" s="269">
        <v>52</v>
      </c>
      <c r="G69" s="264">
        <v>2</v>
      </c>
      <c r="H69" s="269">
        <v>110</v>
      </c>
      <c r="I69" s="270">
        <v>4</v>
      </c>
      <c r="J69" s="268">
        <v>110</v>
      </c>
    </row>
    <row r="70" spans="1:10" x14ac:dyDescent="0.25">
      <c r="A70" s="280" t="s">
        <v>432</v>
      </c>
      <c r="B70" s="276" t="s">
        <v>177</v>
      </c>
      <c r="C70" s="269" t="s">
        <v>184</v>
      </c>
      <c r="D70" s="269">
        <v>52</v>
      </c>
      <c r="E70" s="269" t="s">
        <v>184</v>
      </c>
      <c r="F70" s="269">
        <v>52</v>
      </c>
      <c r="G70" s="264">
        <v>24</v>
      </c>
      <c r="H70" s="269">
        <v>315</v>
      </c>
      <c r="I70" s="270">
        <v>16</v>
      </c>
      <c r="J70" s="268">
        <v>315</v>
      </c>
    </row>
    <row r="71" spans="1:10" x14ac:dyDescent="0.25">
      <c r="A71" s="67"/>
      <c r="C71" s="266"/>
      <c r="D71" s="266"/>
      <c r="E71" s="266"/>
      <c r="F71" s="266"/>
      <c r="G71" s="266"/>
      <c r="H71" s="266"/>
      <c r="I71" s="266"/>
    </row>
    <row r="72" spans="1:10" x14ac:dyDescent="0.25">
      <c r="A72" s="262" t="s">
        <v>295</v>
      </c>
      <c r="B72" s="289" t="s">
        <v>531</v>
      </c>
      <c r="C72" s="270" t="s">
        <v>184</v>
      </c>
      <c r="D72" s="289">
        <v>24</v>
      </c>
      <c r="E72" s="270" t="s">
        <v>184</v>
      </c>
      <c r="F72" s="289">
        <v>24</v>
      </c>
      <c r="G72" s="289">
        <v>6</v>
      </c>
      <c r="H72" s="263">
        <v>50</v>
      </c>
      <c r="I72" s="263">
        <v>0</v>
      </c>
      <c r="J72" s="263">
        <v>50</v>
      </c>
    </row>
    <row r="73" spans="1:10" ht="31.15" customHeight="1" x14ac:dyDescent="0.25">
      <c r="A73" s="262" t="s">
        <v>295</v>
      </c>
      <c r="B73" s="289" t="s">
        <v>532</v>
      </c>
      <c r="C73" s="270" t="s">
        <v>184</v>
      </c>
      <c r="D73" s="289">
        <v>24</v>
      </c>
      <c r="E73" s="270" t="s">
        <v>184</v>
      </c>
      <c r="F73" s="289">
        <v>24</v>
      </c>
      <c r="G73" s="263">
        <v>1</v>
      </c>
      <c r="H73" s="263">
        <v>47</v>
      </c>
      <c r="I73" s="263">
        <v>1</v>
      </c>
      <c r="J73" s="263">
        <v>47</v>
      </c>
    </row>
    <row r="74" spans="1:10" x14ac:dyDescent="0.25">
      <c r="A74" s="67"/>
      <c r="C74" s="266"/>
      <c r="E74" s="266"/>
    </row>
    <row r="75" spans="1:10" ht="30" x14ac:dyDescent="0.25">
      <c r="A75" s="271" t="s">
        <v>503</v>
      </c>
      <c r="B75" s="295" t="s">
        <v>458</v>
      </c>
      <c r="C75" s="264" t="s">
        <v>176</v>
      </c>
      <c r="D75" s="263">
        <v>12</v>
      </c>
      <c r="E75" s="264" t="s">
        <v>176</v>
      </c>
      <c r="F75" s="263">
        <v>12</v>
      </c>
      <c r="G75" s="263">
        <v>5</v>
      </c>
      <c r="H75" s="263">
        <v>53</v>
      </c>
      <c r="I75" s="289">
        <v>1</v>
      </c>
      <c r="J75" s="263">
        <v>53</v>
      </c>
    </row>
    <row r="76" spans="1:10" ht="30" x14ac:dyDescent="0.25">
      <c r="A76" s="271" t="s">
        <v>503</v>
      </c>
      <c r="B76" s="295" t="s">
        <v>459</v>
      </c>
      <c r="C76" s="264" t="s">
        <v>176</v>
      </c>
      <c r="D76" s="263">
        <v>12</v>
      </c>
      <c r="E76" s="270" t="s">
        <v>176</v>
      </c>
      <c r="F76" s="289">
        <v>12</v>
      </c>
      <c r="G76" s="263">
        <v>3</v>
      </c>
      <c r="H76" s="263">
        <v>54</v>
      </c>
      <c r="I76" s="263">
        <v>0</v>
      </c>
      <c r="J76" s="263">
        <v>54</v>
      </c>
    </row>
    <row r="77" spans="1:10" ht="30" x14ac:dyDescent="0.25">
      <c r="A77" s="271" t="s">
        <v>503</v>
      </c>
      <c r="B77" s="295" t="s">
        <v>460</v>
      </c>
      <c r="C77" s="264" t="s">
        <v>176</v>
      </c>
      <c r="D77" s="263">
        <v>12</v>
      </c>
      <c r="E77" s="270" t="s">
        <v>176</v>
      </c>
      <c r="F77" s="289">
        <v>12</v>
      </c>
      <c r="G77" s="263">
        <v>4</v>
      </c>
      <c r="H77" s="263">
        <v>52</v>
      </c>
      <c r="I77" s="263">
        <v>3</v>
      </c>
      <c r="J77" s="263">
        <v>52</v>
      </c>
    </row>
    <row r="78" spans="1:10" ht="30" x14ac:dyDescent="0.25">
      <c r="A78" s="271" t="s">
        <v>503</v>
      </c>
      <c r="B78" s="295" t="s">
        <v>461</v>
      </c>
      <c r="C78" s="264" t="s">
        <v>176</v>
      </c>
      <c r="D78" s="263">
        <v>12</v>
      </c>
      <c r="E78" s="270" t="s">
        <v>176</v>
      </c>
      <c r="F78" s="289">
        <v>12</v>
      </c>
      <c r="G78" s="263">
        <v>3</v>
      </c>
      <c r="H78" s="263">
        <v>52</v>
      </c>
      <c r="I78" s="263">
        <v>2</v>
      </c>
      <c r="J78" s="263">
        <v>52</v>
      </c>
    </row>
    <row r="79" spans="1:10" ht="30" x14ac:dyDescent="0.25">
      <c r="A79" s="271" t="s">
        <v>503</v>
      </c>
      <c r="B79" s="296" t="s">
        <v>177</v>
      </c>
      <c r="C79" s="264" t="s">
        <v>176</v>
      </c>
      <c r="D79" s="263">
        <v>12</v>
      </c>
      <c r="E79" s="270" t="s">
        <v>176</v>
      </c>
      <c r="F79" s="289">
        <v>12</v>
      </c>
      <c r="G79" s="263">
        <v>1</v>
      </c>
      <c r="H79" s="263">
        <v>53</v>
      </c>
      <c r="I79" s="263">
        <v>1</v>
      </c>
      <c r="J79" s="263">
        <v>53</v>
      </c>
    </row>
    <row r="80" spans="1:10" x14ac:dyDescent="0.25">
      <c r="A80" s="67"/>
      <c r="C80" s="266"/>
      <c r="E80" s="266"/>
    </row>
    <row r="81" spans="1:11" x14ac:dyDescent="0.25">
      <c r="A81" s="284" t="s">
        <v>436</v>
      </c>
      <c r="B81" s="268" t="s">
        <v>346</v>
      </c>
      <c r="C81" s="269" t="s">
        <v>176</v>
      </c>
      <c r="D81" s="268">
        <v>12</v>
      </c>
      <c r="E81" s="269" t="s">
        <v>176</v>
      </c>
      <c r="F81" s="268">
        <v>12</v>
      </c>
      <c r="G81" s="263">
        <v>1</v>
      </c>
      <c r="H81" s="268">
        <v>24</v>
      </c>
      <c r="I81" s="268">
        <v>0</v>
      </c>
      <c r="J81" s="268">
        <v>24</v>
      </c>
    </row>
    <row r="82" spans="1:11" x14ac:dyDescent="0.25">
      <c r="A82" s="284" t="s">
        <v>436</v>
      </c>
      <c r="B82" s="268" t="s">
        <v>347</v>
      </c>
      <c r="C82" s="269" t="s">
        <v>176</v>
      </c>
      <c r="D82" s="268">
        <v>12</v>
      </c>
      <c r="E82" s="269" t="s">
        <v>176</v>
      </c>
      <c r="F82" s="268">
        <v>12</v>
      </c>
      <c r="G82" s="263">
        <v>0</v>
      </c>
      <c r="H82" s="268">
        <v>28</v>
      </c>
      <c r="I82" s="268">
        <v>0</v>
      </c>
      <c r="J82" s="268">
        <v>28</v>
      </c>
    </row>
    <row r="83" spans="1:11" x14ac:dyDescent="0.25">
      <c r="A83" s="284" t="s">
        <v>436</v>
      </c>
      <c r="B83" s="268" t="s">
        <v>177</v>
      </c>
      <c r="C83" s="269" t="s">
        <v>176</v>
      </c>
      <c r="D83" s="268">
        <v>12</v>
      </c>
      <c r="E83" s="269" t="s">
        <v>176</v>
      </c>
      <c r="F83" s="268">
        <v>12</v>
      </c>
      <c r="G83" s="263">
        <v>0</v>
      </c>
      <c r="H83" s="268">
        <v>27</v>
      </c>
      <c r="I83" s="268">
        <v>0</v>
      </c>
      <c r="J83" s="268">
        <v>27</v>
      </c>
    </row>
    <row r="84" spans="1:11" x14ac:dyDescent="0.25">
      <c r="A84" s="67"/>
      <c r="C84" s="266"/>
      <c r="E84" s="266"/>
    </row>
    <row r="85" spans="1:11" x14ac:dyDescent="0.25">
      <c r="A85" s="271" t="s">
        <v>439</v>
      </c>
      <c r="B85" s="286" t="s">
        <v>470</v>
      </c>
      <c r="C85" s="269" t="s">
        <v>176</v>
      </c>
      <c r="D85" s="268">
        <v>16</v>
      </c>
      <c r="E85" s="269" t="s">
        <v>176</v>
      </c>
      <c r="F85" s="268">
        <v>16</v>
      </c>
      <c r="G85" s="268" t="s">
        <v>18</v>
      </c>
      <c r="H85" s="289"/>
      <c r="I85" s="263">
        <v>2</v>
      </c>
      <c r="J85" s="277">
        <v>42</v>
      </c>
    </row>
    <row r="86" spans="1:11" x14ac:dyDescent="0.25">
      <c r="A86" s="271" t="s">
        <v>439</v>
      </c>
      <c r="B86" s="286" t="s">
        <v>471</v>
      </c>
      <c r="C86" s="269" t="s">
        <v>176</v>
      </c>
      <c r="D86" s="268">
        <v>16</v>
      </c>
      <c r="E86" s="269" t="s">
        <v>176</v>
      </c>
      <c r="F86" s="268">
        <v>16</v>
      </c>
      <c r="G86" s="268" t="s">
        <v>18</v>
      </c>
      <c r="H86" s="289"/>
      <c r="I86" s="263">
        <v>1</v>
      </c>
      <c r="J86" s="277">
        <v>42</v>
      </c>
    </row>
    <row r="87" spans="1:11" x14ac:dyDescent="0.25">
      <c r="A87" s="271" t="s">
        <v>439</v>
      </c>
      <c r="B87" s="286" t="s">
        <v>472</v>
      </c>
      <c r="C87" s="269" t="s">
        <v>176</v>
      </c>
      <c r="D87" s="268">
        <v>16</v>
      </c>
      <c r="E87" s="269" t="s">
        <v>176</v>
      </c>
      <c r="F87" s="268">
        <v>16</v>
      </c>
      <c r="G87" s="268" t="s">
        <v>18</v>
      </c>
      <c r="H87" s="289"/>
      <c r="I87" s="263">
        <v>0</v>
      </c>
      <c r="J87" s="270">
        <v>42</v>
      </c>
    </row>
    <row r="88" spans="1:11" ht="45" x14ac:dyDescent="0.25">
      <c r="A88" s="271" t="s">
        <v>439</v>
      </c>
      <c r="B88" s="300" t="s">
        <v>177</v>
      </c>
      <c r="C88" s="269" t="s">
        <v>176</v>
      </c>
      <c r="D88" s="268">
        <v>16</v>
      </c>
      <c r="E88" s="269" t="s">
        <v>176</v>
      </c>
      <c r="F88" s="268">
        <v>16</v>
      </c>
      <c r="G88" s="268" t="s">
        <v>18</v>
      </c>
      <c r="H88" s="289"/>
      <c r="I88" s="263">
        <v>1</v>
      </c>
      <c r="J88" s="270" t="s">
        <v>404</v>
      </c>
    </row>
    <row r="89" spans="1:11" x14ac:dyDescent="0.25">
      <c r="A89" s="67"/>
      <c r="C89" s="266"/>
      <c r="E89" s="266"/>
      <c r="J89" s="266"/>
    </row>
    <row r="90" spans="1:11" ht="30" x14ac:dyDescent="0.25">
      <c r="A90" s="284" t="s">
        <v>504</v>
      </c>
      <c r="B90" s="276" t="s">
        <v>528</v>
      </c>
      <c r="C90" s="269" t="s">
        <v>176</v>
      </c>
      <c r="D90" s="269">
        <v>16</v>
      </c>
      <c r="E90" s="269" t="s">
        <v>176</v>
      </c>
      <c r="F90" s="269">
        <v>16</v>
      </c>
      <c r="G90" s="264">
        <v>2</v>
      </c>
      <c r="H90" s="269">
        <v>110</v>
      </c>
      <c r="I90" s="269">
        <v>2</v>
      </c>
      <c r="J90" s="268">
        <v>110</v>
      </c>
    </row>
    <row r="91" spans="1:11" ht="30" x14ac:dyDescent="0.25">
      <c r="A91" s="284" t="s">
        <v>504</v>
      </c>
      <c r="B91" s="268" t="s">
        <v>524</v>
      </c>
      <c r="C91" s="269" t="s">
        <v>176</v>
      </c>
      <c r="D91" s="269">
        <v>16</v>
      </c>
      <c r="E91" s="269" t="s">
        <v>176</v>
      </c>
      <c r="F91" s="269">
        <v>16</v>
      </c>
      <c r="G91" s="264">
        <v>0</v>
      </c>
      <c r="H91" s="269">
        <v>107</v>
      </c>
      <c r="I91" s="269">
        <v>2</v>
      </c>
      <c r="J91" s="268">
        <v>107</v>
      </c>
    </row>
    <row r="92" spans="1:11" ht="30" x14ac:dyDescent="0.25">
      <c r="A92" s="284" t="s">
        <v>504</v>
      </c>
      <c r="B92" s="276" t="s">
        <v>177</v>
      </c>
      <c r="C92" s="269" t="s">
        <v>176</v>
      </c>
      <c r="D92" s="269">
        <v>16</v>
      </c>
      <c r="E92" s="269" t="s">
        <v>176</v>
      </c>
      <c r="F92" s="269">
        <v>16</v>
      </c>
      <c r="G92" s="264">
        <v>1</v>
      </c>
      <c r="H92" s="269">
        <v>108</v>
      </c>
      <c r="I92" s="269">
        <v>2</v>
      </c>
      <c r="J92" s="268">
        <v>108</v>
      </c>
      <c r="K92" s="6"/>
    </row>
    <row r="93" spans="1:11" x14ac:dyDescent="0.25">
      <c r="A93" s="67"/>
      <c r="C93" s="266"/>
      <c r="D93" s="266"/>
      <c r="E93" s="266"/>
      <c r="F93" s="266"/>
      <c r="G93" s="266"/>
      <c r="H93" s="266"/>
      <c r="I93" s="266"/>
    </row>
    <row r="94" spans="1:11" ht="30" x14ac:dyDescent="0.25">
      <c r="A94" s="285" t="s">
        <v>505</v>
      </c>
      <c r="B94" s="296" t="s">
        <v>522</v>
      </c>
      <c r="C94" s="287" t="s">
        <v>176</v>
      </c>
      <c r="D94" s="263">
        <v>12</v>
      </c>
      <c r="E94" s="264" t="s">
        <v>176</v>
      </c>
      <c r="F94" s="263">
        <v>12</v>
      </c>
      <c r="G94" s="263">
        <v>2</v>
      </c>
      <c r="H94" s="263">
        <v>40</v>
      </c>
      <c r="I94" s="263">
        <v>2</v>
      </c>
      <c r="J94" s="263">
        <v>40</v>
      </c>
    </row>
    <row r="95" spans="1:11" ht="30" x14ac:dyDescent="0.25">
      <c r="A95" s="285" t="s">
        <v>505</v>
      </c>
      <c r="B95" s="299" t="s">
        <v>177</v>
      </c>
      <c r="C95" s="287" t="s">
        <v>176</v>
      </c>
      <c r="D95" s="263">
        <v>12</v>
      </c>
      <c r="E95" s="269" t="s">
        <v>176</v>
      </c>
      <c r="F95" s="268">
        <v>12</v>
      </c>
      <c r="G95" s="263">
        <v>0</v>
      </c>
      <c r="H95" s="263">
        <v>20</v>
      </c>
      <c r="I95" s="263">
        <v>0</v>
      </c>
      <c r="J95" s="263">
        <v>20</v>
      </c>
    </row>
    <row r="96" spans="1:11" x14ac:dyDescent="0.25">
      <c r="A96" s="67"/>
      <c r="C96" s="266"/>
      <c r="E96" s="266"/>
    </row>
    <row r="97" spans="1:10" ht="30" x14ac:dyDescent="0.25">
      <c r="A97" s="271" t="s">
        <v>383</v>
      </c>
      <c r="B97" s="276" t="s">
        <v>520</v>
      </c>
      <c r="C97" s="277" t="s">
        <v>371</v>
      </c>
      <c r="D97" s="268">
        <v>16</v>
      </c>
      <c r="E97" s="269" t="s">
        <v>176</v>
      </c>
      <c r="F97" s="268">
        <v>16</v>
      </c>
      <c r="G97" s="289">
        <v>1</v>
      </c>
      <c r="H97" s="268">
        <v>37</v>
      </c>
      <c r="I97" s="289">
        <v>1</v>
      </c>
      <c r="J97" s="268">
        <v>37</v>
      </c>
    </row>
    <row r="98" spans="1:10" ht="30" x14ac:dyDescent="0.25">
      <c r="A98" s="271" t="s">
        <v>383</v>
      </c>
      <c r="B98" s="276" t="s">
        <v>521</v>
      </c>
      <c r="C98" s="277" t="s">
        <v>371</v>
      </c>
      <c r="D98" s="268">
        <v>16</v>
      </c>
      <c r="E98" s="269" t="s">
        <v>176</v>
      </c>
      <c r="F98" s="268">
        <v>16</v>
      </c>
      <c r="G98" s="289">
        <v>5</v>
      </c>
      <c r="H98" s="268">
        <v>38</v>
      </c>
      <c r="I98" s="289">
        <v>5</v>
      </c>
      <c r="J98" s="268">
        <v>38</v>
      </c>
    </row>
    <row r="99" spans="1:10" ht="30" x14ac:dyDescent="0.25">
      <c r="A99" s="271" t="s">
        <v>383</v>
      </c>
      <c r="B99" s="276" t="s">
        <v>227</v>
      </c>
      <c r="C99" s="277" t="s">
        <v>372</v>
      </c>
      <c r="D99" s="268">
        <v>16</v>
      </c>
      <c r="E99" s="269" t="s">
        <v>176</v>
      </c>
      <c r="F99" s="268">
        <v>16</v>
      </c>
      <c r="G99" s="289">
        <v>5</v>
      </c>
      <c r="H99" s="268">
        <v>49</v>
      </c>
      <c r="I99" s="289">
        <v>5</v>
      </c>
      <c r="J99" s="268">
        <v>49</v>
      </c>
    </row>
    <row r="100" spans="1:10" x14ac:dyDescent="0.25">
      <c r="A100" s="67"/>
      <c r="C100" s="266"/>
      <c r="E100" s="266"/>
    </row>
    <row r="101" spans="1:10" x14ac:dyDescent="0.25">
      <c r="A101" s="262" t="s">
        <v>307</v>
      </c>
      <c r="B101" s="295" t="s">
        <v>462</v>
      </c>
      <c r="C101" s="270" t="s">
        <v>184</v>
      </c>
      <c r="D101" s="289">
        <v>20</v>
      </c>
      <c r="E101" s="270" t="s">
        <v>176</v>
      </c>
      <c r="F101" s="289">
        <v>12</v>
      </c>
      <c r="G101" s="263">
        <v>1</v>
      </c>
      <c r="H101" s="263">
        <v>54</v>
      </c>
      <c r="I101" s="263">
        <v>3</v>
      </c>
      <c r="J101" s="263">
        <v>54</v>
      </c>
    </row>
    <row r="102" spans="1:10" x14ac:dyDescent="0.25">
      <c r="A102" s="262" t="s">
        <v>307</v>
      </c>
      <c r="B102" s="295" t="s">
        <v>463</v>
      </c>
      <c r="C102" s="270" t="s">
        <v>184</v>
      </c>
      <c r="D102" s="289">
        <v>20</v>
      </c>
      <c r="E102" s="270" t="s">
        <v>176</v>
      </c>
      <c r="F102" s="289">
        <v>12</v>
      </c>
      <c r="G102" s="263">
        <v>0</v>
      </c>
      <c r="H102" s="263">
        <v>52</v>
      </c>
      <c r="I102" s="263">
        <v>0</v>
      </c>
      <c r="J102" s="263">
        <v>52</v>
      </c>
    </row>
    <row r="103" spans="1:10" x14ac:dyDescent="0.25">
      <c r="A103" s="262" t="s">
        <v>307</v>
      </c>
      <c r="B103" s="295" t="s">
        <v>464</v>
      </c>
      <c r="C103" s="270" t="s">
        <v>184</v>
      </c>
      <c r="D103" s="289">
        <v>20</v>
      </c>
      <c r="E103" s="270" t="s">
        <v>176</v>
      </c>
      <c r="F103" s="289">
        <v>12</v>
      </c>
      <c r="G103" s="263">
        <v>2</v>
      </c>
      <c r="H103" s="263">
        <v>50</v>
      </c>
      <c r="I103" s="263">
        <v>2</v>
      </c>
      <c r="J103" s="263">
        <v>50</v>
      </c>
    </row>
    <row r="104" spans="1:10" x14ac:dyDescent="0.25">
      <c r="A104" s="262" t="s">
        <v>307</v>
      </c>
      <c r="B104" s="295" t="s">
        <v>177</v>
      </c>
      <c r="C104" s="270" t="s">
        <v>184</v>
      </c>
      <c r="D104" s="289">
        <v>20</v>
      </c>
      <c r="E104" s="270" t="s">
        <v>176</v>
      </c>
      <c r="F104" s="289">
        <v>12</v>
      </c>
      <c r="G104" s="263">
        <v>1</v>
      </c>
      <c r="H104" s="263">
        <v>53</v>
      </c>
      <c r="I104" s="263">
        <v>2</v>
      </c>
      <c r="J104" s="263">
        <v>53</v>
      </c>
    </row>
    <row r="105" spans="1:10" x14ac:dyDescent="0.25">
      <c r="A105" s="67"/>
      <c r="C105" s="266"/>
      <c r="E105" s="266"/>
    </row>
    <row r="106" spans="1:10" x14ac:dyDescent="0.25">
      <c r="A106" s="267" t="s">
        <v>434</v>
      </c>
      <c r="B106" s="297" t="s">
        <v>465</v>
      </c>
      <c r="C106" s="269" t="s">
        <v>176</v>
      </c>
      <c r="D106" s="268">
        <v>12</v>
      </c>
      <c r="E106" s="269" t="s">
        <v>176</v>
      </c>
      <c r="F106" s="268">
        <v>12</v>
      </c>
      <c r="G106" s="263">
        <v>2</v>
      </c>
      <c r="H106" s="268">
        <v>50</v>
      </c>
      <c r="I106" s="268">
        <v>3</v>
      </c>
      <c r="J106" s="268">
        <v>50</v>
      </c>
    </row>
    <row r="107" spans="1:10" x14ac:dyDescent="0.25">
      <c r="A107" s="267" t="s">
        <v>434</v>
      </c>
      <c r="B107" s="297" t="s">
        <v>466</v>
      </c>
      <c r="C107" s="269" t="s">
        <v>176</v>
      </c>
      <c r="D107" s="268">
        <v>12</v>
      </c>
      <c r="E107" s="269" t="s">
        <v>176</v>
      </c>
      <c r="F107" s="268">
        <v>12</v>
      </c>
      <c r="G107" s="263">
        <v>3</v>
      </c>
      <c r="H107" s="268">
        <v>51</v>
      </c>
      <c r="I107" s="268">
        <v>2</v>
      </c>
      <c r="J107" s="268">
        <v>51</v>
      </c>
    </row>
    <row r="108" spans="1:10" x14ac:dyDescent="0.25">
      <c r="A108" s="267" t="s">
        <v>434</v>
      </c>
      <c r="B108" s="297" t="s">
        <v>467</v>
      </c>
      <c r="C108" s="269" t="s">
        <v>176</v>
      </c>
      <c r="D108" s="268">
        <v>12</v>
      </c>
      <c r="E108" s="269" t="s">
        <v>176</v>
      </c>
      <c r="F108" s="268">
        <v>12</v>
      </c>
      <c r="G108" s="263">
        <v>0</v>
      </c>
      <c r="H108" s="268">
        <v>52</v>
      </c>
      <c r="I108" s="268">
        <v>0</v>
      </c>
      <c r="J108" s="268">
        <v>52</v>
      </c>
    </row>
    <row r="109" spans="1:10" x14ac:dyDescent="0.25">
      <c r="A109" s="267" t="s">
        <v>434</v>
      </c>
      <c r="B109" s="297" t="s">
        <v>177</v>
      </c>
      <c r="C109" s="269" t="s">
        <v>176</v>
      </c>
      <c r="D109" s="268">
        <v>12</v>
      </c>
      <c r="E109" s="269" t="s">
        <v>176</v>
      </c>
      <c r="F109" s="268">
        <v>12</v>
      </c>
      <c r="G109" s="263">
        <v>5</v>
      </c>
      <c r="H109" s="268">
        <v>51</v>
      </c>
      <c r="I109" s="268">
        <v>1</v>
      </c>
      <c r="J109" s="268">
        <v>51</v>
      </c>
    </row>
    <row r="110" spans="1:10" x14ac:dyDescent="0.25">
      <c r="A110" s="67"/>
      <c r="C110" s="266"/>
      <c r="E110" s="266"/>
    </row>
    <row r="111" spans="1:10" ht="30" x14ac:dyDescent="0.25">
      <c r="A111" s="271" t="s">
        <v>421</v>
      </c>
      <c r="B111" s="286" t="s">
        <v>560</v>
      </c>
      <c r="C111" s="269" t="s">
        <v>176</v>
      </c>
      <c r="D111" s="268">
        <v>16</v>
      </c>
      <c r="E111" s="269" t="s">
        <v>176</v>
      </c>
      <c r="F111" s="268">
        <v>16</v>
      </c>
      <c r="G111" s="263">
        <v>5</v>
      </c>
      <c r="H111" s="268">
        <v>97</v>
      </c>
      <c r="I111" s="268">
        <v>3</v>
      </c>
      <c r="J111" s="268">
        <v>97</v>
      </c>
    </row>
    <row r="112" spans="1:10" ht="30" x14ac:dyDescent="0.25">
      <c r="A112" s="271" t="s">
        <v>421</v>
      </c>
      <c r="B112" s="268" t="s">
        <v>177</v>
      </c>
      <c r="C112" s="269" t="s">
        <v>176</v>
      </c>
      <c r="D112" s="268">
        <v>16</v>
      </c>
      <c r="E112" s="277" t="s">
        <v>176</v>
      </c>
      <c r="F112" s="276">
        <v>16</v>
      </c>
      <c r="G112" s="263">
        <v>0</v>
      </c>
      <c r="H112" s="268">
        <v>97</v>
      </c>
      <c r="I112" s="268">
        <v>0</v>
      </c>
      <c r="J112" s="268">
        <v>97</v>
      </c>
    </row>
    <row r="113" spans="1:10" x14ac:dyDescent="0.25">
      <c r="A113" s="67"/>
      <c r="C113" s="266"/>
      <c r="E113" s="266"/>
    </row>
    <row r="114" spans="1:10" ht="30" x14ac:dyDescent="0.25">
      <c r="A114" s="271" t="s">
        <v>507</v>
      </c>
      <c r="B114" s="268" t="s">
        <v>523</v>
      </c>
      <c r="C114" s="270" t="s">
        <v>184</v>
      </c>
      <c r="D114" s="276">
        <v>32</v>
      </c>
      <c r="E114" s="277" t="s">
        <v>176</v>
      </c>
      <c r="F114" s="276">
        <v>16</v>
      </c>
      <c r="G114" s="268">
        <v>3</v>
      </c>
      <c r="H114" s="268">
        <v>27</v>
      </c>
      <c r="I114" s="268">
        <v>0</v>
      </c>
      <c r="J114" s="268">
        <v>27</v>
      </c>
    </row>
    <row r="115" spans="1:10" ht="30" x14ac:dyDescent="0.25">
      <c r="A115" s="271" t="s">
        <v>507</v>
      </c>
      <c r="B115" s="268" t="s">
        <v>177</v>
      </c>
      <c r="C115" s="270" t="s">
        <v>184</v>
      </c>
      <c r="D115" s="276">
        <v>32</v>
      </c>
      <c r="E115" s="277" t="s">
        <v>176</v>
      </c>
      <c r="F115" s="276">
        <v>16</v>
      </c>
      <c r="G115" s="268">
        <v>4</v>
      </c>
      <c r="H115" s="268">
        <v>27</v>
      </c>
      <c r="I115" s="268">
        <v>3</v>
      </c>
      <c r="J115" s="268">
        <v>27</v>
      </c>
    </row>
    <row r="116" spans="1:10" x14ac:dyDescent="0.25">
      <c r="A116" s="67"/>
      <c r="C116" s="266"/>
      <c r="E116" s="266"/>
    </row>
    <row r="117" spans="1:10" ht="30" x14ac:dyDescent="0.25">
      <c r="A117" s="271" t="s">
        <v>508</v>
      </c>
      <c r="B117" s="268" t="s">
        <v>398</v>
      </c>
      <c r="C117" s="264" t="s">
        <v>176</v>
      </c>
      <c r="D117" s="276">
        <v>12</v>
      </c>
      <c r="E117" s="277" t="s">
        <v>176</v>
      </c>
      <c r="F117" s="276">
        <v>8</v>
      </c>
      <c r="G117" s="268">
        <v>2</v>
      </c>
      <c r="H117" s="268">
        <v>46</v>
      </c>
      <c r="I117" s="268">
        <v>1</v>
      </c>
      <c r="J117" s="268">
        <v>46</v>
      </c>
    </row>
    <row r="118" spans="1:10" ht="30" x14ac:dyDescent="0.25">
      <c r="A118" s="271" t="s">
        <v>508</v>
      </c>
      <c r="B118" s="268" t="s">
        <v>177</v>
      </c>
      <c r="C118" s="264" t="s">
        <v>176</v>
      </c>
      <c r="D118" s="276">
        <v>12</v>
      </c>
      <c r="E118" s="277" t="s">
        <v>176</v>
      </c>
      <c r="F118" s="276">
        <v>8</v>
      </c>
      <c r="G118" s="268">
        <v>1</v>
      </c>
      <c r="H118" s="268">
        <v>16</v>
      </c>
      <c r="I118" s="263">
        <v>1</v>
      </c>
      <c r="J118" s="268">
        <v>16</v>
      </c>
    </row>
    <row r="119" spans="1:10" x14ac:dyDescent="0.25">
      <c r="A119" s="67"/>
      <c r="C119" s="266"/>
      <c r="E119" s="266"/>
    </row>
    <row r="120" spans="1:10" x14ac:dyDescent="0.25">
      <c r="A120" s="271" t="s">
        <v>299</v>
      </c>
      <c r="B120" s="263" t="s">
        <v>354</v>
      </c>
      <c r="C120" s="264" t="s">
        <v>176</v>
      </c>
      <c r="D120" s="263">
        <v>12</v>
      </c>
      <c r="E120" s="264" t="s">
        <v>176</v>
      </c>
      <c r="F120" s="263">
        <v>12</v>
      </c>
      <c r="G120" s="263">
        <v>2</v>
      </c>
      <c r="H120" s="263">
        <v>58</v>
      </c>
      <c r="I120" s="263">
        <v>1</v>
      </c>
      <c r="J120" s="263">
        <v>58</v>
      </c>
    </row>
    <row r="121" spans="1:10" x14ac:dyDescent="0.25">
      <c r="A121" s="271" t="s">
        <v>299</v>
      </c>
      <c r="B121" s="263" t="s">
        <v>345</v>
      </c>
      <c r="C121" s="264" t="s">
        <v>176</v>
      </c>
      <c r="D121" s="263">
        <v>12</v>
      </c>
      <c r="E121" s="270" t="s">
        <v>176</v>
      </c>
      <c r="F121" s="289">
        <v>12</v>
      </c>
      <c r="G121" s="263">
        <v>6</v>
      </c>
      <c r="H121" s="263">
        <v>63</v>
      </c>
      <c r="I121" s="263">
        <v>2</v>
      </c>
      <c r="J121" s="263">
        <v>63</v>
      </c>
    </row>
    <row r="122" spans="1:10" x14ac:dyDescent="0.25">
      <c r="A122" s="271" t="s">
        <v>299</v>
      </c>
      <c r="B122" s="263" t="s">
        <v>177</v>
      </c>
      <c r="C122" s="264" t="s">
        <v>176</v>
      </c>
      <c r="D122" s="263">
        <v>12</v>
      </c>
      <c r="E122" s="270" t="s">
        <v>176</v>
      </c>
      <c r="F122" s="289">
        <v>12</v>
      </c>
      <c r="G122" s="263">
        <v>1</v>
      </c>
      <c r="H122" s="263">
        <v>64</v>
      </c>
      <c r="I122" s="263">
        <v>0</v>
      </c>
      <c r="J122" s="263">
        <v>64</v>
      </c>
    </row>
    <row r="123" spans="1:10" x14ac:dyDescent="0.25">
      <c r="A123" s="67"/>
      <c r="C123" s="266"/>
      <c r="E123" s="266"/>
    </row>
    <row r="124" spans="1:10" x14ac:dyDescent="0.25">
      <c r="A124" s="267" t="s">
        <v>315</v>
      </c>
      <c r="B124" s="298" t="s">
        <v>468</v>
      </c>
      <c r="C124" s="269" t="s">
        <v>176</v>
      </c>
      <c r="D124" s="268">
        <v>12</v>
      </c>
      <c r="E124" s="269" t="s">
        <v>176</v>
      </c>
      <c r="F124" s="268">
        <v>12</v>
      </c>
      <c r="G124" s="263">
        <v>2</v>
      </c>
      <c r="H124" s="276">
        <v>56</v>
      </c>
      <c r="I124" s="276">
        <v>2</v>
      </c>
      <c r="J124" s="276">
        <v>56</v>
      </c>
    </row>
    <row r="125" spans="1:10" x14ac:dyDescent="0.25">
      <c r="A125" s="267" t="s">
        <v>315</v>
      </c>
      <c r="B125" s="298" t="s">
        <v>177</v>
      </c>
      <c r="C125" s="269" t="s">
        <v>176</v>
      </c>
      <c r="D125" s="268">
        <v>12</v>
      </c>
      <c r="E125" s="269" t="s">
        <v>176</v>
      </c>
      <c r="F125" s="268">
        <v>12</v>
      </c>
      <c r="G125" s="263">
        <v>4</v>
      </c>
      <c r="H125" s="276">
        <v>55</v>
      </c>
      <c r="I125" s="276">
        <v>3</v>
      </c>
      <c r="J125" s="276">
        <v>55</v>
      </c>
    </row>
    <row r="126" spans="1:10" x14ac:dyDescent="0.25">
      <c r="A126" s="67"/>
      <c r="C126" s="266"/>
      <c r="E126" s="266"/>
    </row>
    <row r="127" spans="1:10" x14ac:dyDescent="0.25">
      <c r="A127" s="271" t="s">
        <v>435</v>
      </c>
      <c r="B127" s="268" t="s">
        <v>513</v>
      </c>
      <c r="C127" s="269" t="s">
        <v>176</v>
      </c>
      <c r="D127" s="268">
        <v>8</v>
      </c>
      <c r="E127" s="269" t="s">
        <v>176</v>
      </c>
      <c r="F127" s="268">
        <v>8</v>
      </c>
      <c r="G127" s="263">
        <v>2</v>
      </c>
      <c r="H127" s="268">
        <v>65</v>
      </c>
      <c r="I127" s="263">
        <v>0</v>
      </c>
      <c r="J127" s="268">
        <v>65</v>
      </c>
    </row>
    <row r="128" spans="1:10" x14ac:dyDescent="0.25">
      <c r="A128" s="271" t="s">
        <v>435</v>
      </c>
      <c r="B128" s="268" t="s">
        <v>177</v>
      </c>
      <c r="C128" s="269" t="s">
        <v>176</v>
      </c>
      <c r="D128" s="268">
        <v>8</v>
      </c>
      <c r="E128" s="269" t="s">
        <v>176</v>
      </c>
      <c r="F128" s="268">
        <v>8</v>
      </c>
      <c r="G128" s="263">
        <v>0</v>
      </c>
      <c r="H128" s="268">
        <v>33</v>
      </c>
      <c r="I128" s="263">
        <v>1</v>
      </c>
      <c r="J128" s="268">
        <v>33</v>
      </c>
    </row>
    <row r="129" spans="1:10" x14ac:dyDescent="0.25">
      <c r="A129" s="67"/>
      <c r="C129" s="266"/>
      <c r="E129" s="266"/>
    </row>
    <row r="130" spans="1:10" ht="30" x14ac:dyDescent="0.25">
      <c r="A130" s="284" t="s">
        <v>563</v>
      </c>
      <c r="B130" s="268" t="s">
        <v>473</v>
      </c>
      <c r="C130" s="277" t="s">
        <v>184</v>
      </c>
      <c r="D130" s="276">
        <v>20</v>
      </c>
      <c r="E130" s="277" t="s">
        <v>176</v>
      </c>
      <c r="F130" s="276">
        <v>12</v>
      </c>
      <c r="G130" s="268" t="s">
        <v>18</v>
      </c>
      <c r="H130" s="289"/>
      <c r="I130" s="263">
        <v>1</v>
      </c>
      <c r="J130" s="270">
        <v>76</v>
      </c>
    </row>
    <row r="131" spans="1:10" ht="30" x14ac:dyDescent="0.25">
      <c r="A131" s="284" t="s">
        <v>563</v>
      </c>
      <c r="B131" s="268" t="s">
        <v>177</v>
      </c>
      <c r="C131" s="277" t="s">
        <v>184</v>
      </c>
      <c r="D131" s="276">
        <v>20</v>
      </c>
      <c r="E131" s="277" t="s">
        <v>176</v>
      </c>
      <c r="F131" s="276">
        <v>12</v>
      </c>
      <c r="G131" s="268" t="s">
        <v>18</v>
      </c>
      <c r="H131" s="289"/>
      <c r="I131" s="263">
        <v>4</v>
      </c>
      <c r="J131" s="270">
        <v>27</v>
      </c>
    </row>
    <row r="132" spans="1:10" x14ac:dyDescent="0.25">
      <c r="A132" s="67"/>
      <c r="C132" s="266"/>
      <c r="E132" s="266"/>
      <c r="J132" s="266"/>
    </row>
    <row r="133" spans="1:10" ht="45" x14ac:dyDescent="0.25">
      <c r="A133" s="276" t="s">
        <v>873</v>
      </c>
      <c r="B133" s="268" t="s">
        <v>845</v>
      </c>
      <c r="C133" s="263" t="s">
        <v>176</v>
      </c>
      <c r="D133" s="289">
        <v>16</v>
      </c>
      <c r="E133" s="270" t="s">
        <v>176</v>
      </c>
      <c r="F133" s="289">
        <v>12</v>
      </c>
      <c r="G133" s="289">
        <v>8</v>
      </c>
      <c r="H133" s="300">
        <v>49</v>
      </c>
      <c r="I133" s="263">
        <v>2</v>
      </c>
      <c r="J133" s="301">
        <v>49</v>
      </c>
    </row>
    <row r="134" spans="1:10" ht="45" x14ac:dyDescent="0.25">
      <c r="A134" s="276" t="s">
        <v>873</v>
      </c>
      <c r="B134" s="268" t="s">
        <v>846</v>
      </c>
      <c r="C134" s="263" t="s">
        <v>176</v>
      </c>
      <c r="D134" s="289">
        <v>16</v>
      </c>
      <c r="E134" s="270" t="s">
        <v>176</v>
      </c>
      <c r="F134" s="289">
        <v>12</v>
      </c>
      <c r="G134" s="289">
        <v>8</v>
      </c>
      <c r="H134" s="300">
        <v>51</v>
      </c>
      <c r="I134" s="263">
        <v>0</v>
      </c>
      <c r="J134" s="301">
        <v>51</v>
      </c>
    </row>
    <row r="135" spans="1:10" ht="45" x14ac:dyDescent="0.25">
      <c r="A135" s="276" t="s">
        <v>873</v>
      </c>
      <c r="B135" s="268" t="s">
        <v>847</v>
      </c>
      <c r="C135" s="263" t="s">
        <v>176</v>
      </c>
      <c r="D135" s="289">
        <v>16</v>
      </c>
      <c r="E135" s="270" t="s">
        <v>176</v>
      </c>
      <c r="F135" s="289">
        <v>12</v>
      </c>
      <c r="G135" s="289">
        <v>12</v>
      </c>
      <c r="H135" s="300">
        <v>56</v>
      </c>
      <c r="I135" s="263">
        <v>3</v>
      </c>
      <c r="J135" s="301">
        <v>56</v>
      </c>
    </row>
    <row r="136" spans="1:10" ht="45" x14ac:dyDescent="0.25">
      <c r="A136" s="276" t="s">
        <v>873</v>
      </c>
      <c r="B136" s="268" t="s">
        <v>848</v>
      </c>
      <c r="C136" s="263" t="s">
        <v>176</v>
      </c>
      <c r="D136" s="289">
        <v>16</v>
      </c>
      <c r="E136" s="270" t="s">
        <v>176</v>
      </c>
      <c r="F136" s="289">
        <v>12</v>
      </c>
      <c r="G136" s="289">
        <v>8</v>
      </c>
      <c r="H136" s="300">
        <v>55</v>
      </c>
      <c r="I136" s="263">
        <v>2</v>
      </c>
      <c r="J136" s="301">
        <v>55</v>
      </c>
    </row>
    <row r="137" spans="1:10" ht="45" x14ac:dyDescent="0.25">
      <c r="A137" s="276" t="s">
        <v>873</v>
      </c>
      <c r="B137" s="268" t="s">
        <v>177</v>
      </c>
      <c r="C137" s="263" t="s">
        <v>176</v>
      </c>
      <c r="D137" s="289">
        <v>16</v>
      </c>
      <c r="E137" s="270" t="s">
        <v>176</v>
      </c>
      <c r="F137" s="289">
        <v>12</v>
      </c>
      <c r="G137" s="289">
        <v>9</v>
      </c>
      <c r="H137" s="296">
        <v>56</v>
      </c>
      <c r="I137" s="263">
        <v>2</v>
      </c>
      <c r="J137" s="264">
        <v>56</v>
      </c>
    </row>
    <row r="138" spans="1:10" x14ac:dyDescent="0.25">
      <c r="A138" s="67"/>
    </row>
    <row r="139" spans="1:10" ht="30" x14ac:dyDescent="0.25">
      <c r="A139" s="278" t="s">
        <v>825</v>
      </c>
      <c r="B139" s="278" t="s">
        <v>907</v>
      </c>
      <c r="C139" s="269" t="s">
        <v>176</v>
      </c>
      <c r="D139" s="269">
        <v>16</v>
      </c>
      <c r="E139" s="270" t="s">
        <v>176</v>
      </c>
      <c r="F139" s="289">
        <v>16</v>
      </c>
      <c r="G139" s="263" t="s">
        <v>18</v>
      </c>
      <c r="H139" s="263"/>
      <c r="I139" s="289">
        <v>0</v>
      </c>
      <c r="J139" s="269">
        <v>83</v>
      </c>
    </row>
    <row r="140" spans="1:10" ht="45" x14ac:dyDescent="0.25">
      <c r="A140" s="278" t="s">
        <v>825</v>
      </c>
      <c r="B140" s="278" t="s">
        <v>908</v>
      </c>
      <c r="C140" s="269" t="s">
        <v>176</v>
      </c>
      <c r="D140" s="269">
        <v>16</v>
      </c>
      <c r="E140" s="270" t="s">
        <v>176</v>
      </c>
      <c r="F140" s="289">
        <v>16</v>
      </c>
      <c r="G140" s="263" t="s">
        <v>18</v>
      </c>
      <c r="H140" s="263"/>
      <c r="I140" s="289">
        <v>0</v>
      </c>
      <c r="J140" s="269">
        <v>82</v>
      </c>
    </row>
    <row r="141" spans="1:10" x14ac:dyDescent="0.25">
      <c r="A141" s="278" t="s">
        <v>825</v>
      </c>
      <c r="B141" s="278" t="s">
        <v>177</v>
      </c>
      <c r="C141" s="269" t="s">
        <v>176</v>
      </c>
      <c r="D141" s="269">
        <v>16</v>
      </c>
      <c r="E141" s="270" t="s">
        <v>176</v>
      </c>
      <c r="F141" s="289">
        <v>16</v>
      </c>
      <c r="G141" s="263" t="s">
        <v>18</v>
      </c>
      <c r="H141" s="263"/>
      <c r="I141" s="263">
        <v>1</v>
      </c>
      <c r="J141" s="269">
        <v>85</v>
      </c>
    </row>
    <row r="142" spans="1:10" x14ac:dyDescent="0.25">
      <c r="A142" s="67"/>
    </row>
    <row r="143" spans="1:10" ht="30" x14ac:dyDescent="0.25">
      <c r="A143" s="284" t="s">
        <v>886</v>
      </c>
      <c r="B143" s="278" t="s">
        <v>910</v>
      </c>
      <c r="C143" s="269" t="s">
        <v>176</v>
      </c>
      <c r="D143" s="269">
        <v>32</v>
      </c>
      <c r="E143" s="263" t="s">
        <v>184</v>
      </c>
      <c r="F143" s="263">
        <v>24</v>
      </c>
      <c r="G143" s="263">
        <v>3</v>
      </c>
      <c r="H143" s="269">
        <v>55</v>
      </c>
      <c r="I143" s="263">
        <v>3</v>
      </c>
      <c r="J143" s="269">
        <v>55</v>
      </c>
    </row>
    <row r="144" spans="1:10" ht="30" x14ac:dyDescent="0.25">
      <c r="A144" s="284" t="s">
        <v>886</v>
      </c>
      <c r="B144" s="278" t="s">
        <v>911</v>
      </c>
      <c r="C144" s="269" t="s">
        <v>176</v>
      </c>
      <c r="D144" s="269">
        <v>32</v>
      </c>
      <c r="E144" s="263" t="s">
        <v>184</v>
      </c>
      <c r="F144" s="263">
        <v>24</v>
      </c>
      <c r="G144" s="263">
        <v>2</v>
      </c>
      <c r="H144" s="269">
        <v>57</v>
      </c>
      <c r="I144" s="263">
        <v>2</v>
      </c>
      <c r="J144" s="269">
        <v>57</v>
      </c>
    </row>
    <row r="145" spans="1:10" ht="30" x14ac:dyDescent="0.25">
      <c r="A145" s="284" t="s">
        <v>886</v>
      </c>
      <c r="B145" s="278" t="s">
        <v>912</v>
      </c>
      <c r="C145" s="269" t="s">
        <v>176</v>
      </c>
      <c r="D145" s="269">
        <v>32</v>
      </c>
      <c r="E145" s="263" t="s">
        <v>184</v>
      </c>
      <c r="F145" s="263">
        <v>24</v>
      </c>
      <c r="G145" s="263">
        <v>3</v>
      </c>
      <c r="H145" s="269">
        <v>57</v>
      </c>
      <c r="I145" s="263">
        <v>2</v>
      </c>
      <c r="J145" s="269">
        <v>57</v>
      </c>
    </row>
    <row r="146" spans="1:10" ht="30" x14ac:dyDescent="0.25">
      <c r="A146" s="284" t="s">
        <v>886</v>
      </c>
      <c r="B146" s="278" t="s">
        <v>177</v>
      </c>
      <c r="C146" s="269" t="s">
        <v>176</v>
      </c>
      <c r="D146" s="269">
        <v>32</v>
      </c>
      <c r="E146" s="263" t="s">
        <v>184</v>
      </c>
      <c r="F146" s="263">
        <v>24</v>
      </c>
      <c r="G146" s="263">
        <v>0</v>
      </c>
      <c r="H146" s="269">
        <v>56</v>
      </c>
      <c r="I146" s="263">
        <v>1</v>
      </c>
      <c r="J146" s="269">
        <v>56</v>
      </c>
    </row>
    <row r="147" spans="1:10" x14ac:dyDescent="0.25">
      <c r="A147" s="67"/>
    </row>
    <row r="148" spans="1:10" x14ac:dyDescent="0.25">
      <c r="A148" s="67"/>
    </row>
    <row r="149" spans="1:10" x14ac:dyDescent="0.25">
      <c r="A149" s="67"/>
    </row>
    <row r="150" spans="1:10" x14ac:dyDescent="0.25">
      <c r="A150" s="67"/>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112"/>
  <sheetViews>
    <sheetView zoomScaleNormal="100" workbookViewId="0">
      <pane xSplit="1" ySplit="4" topLeftCell="B5" activePane="bottomRight" state="frozen"/>
      <selection pane="topRight" activeCell="B1" sqref="B1"/>
      <selection pane="bottomLeft" activeCell="A3" sqref="A3"/>
      <selection pane="bottomRight" sqref="A1:D1"/>
    </sheetView>
  </sheetViews>
  <sheetFormatPr defaultRowHeight="15" x14ac:dyDescent="0.25"/>
  <cols>
    <col min="1" max="1" width="21.42578125" style="88" customWidth="1"/>
    <col min="2" max="2" width="17.7109375" style="7" customWidth="1"/>
    <col min="3" max="3" width="26.28515625" style="8" customWidth="1"/>
    <col min="4" max="4" width="17.7109375" style="7" customWidth="1"/>
    <col min="5" max="5" width="26.28515625" style="8" customWidth="1"/>
    <col min="6" max="6" width="17.7109375" style="7" customWidth="1"/>
    <col min="7" max="7" width="26.28515625" style="8" customWidth="1"/>
    <col min="8" max="8" width="17.7109375" style="7" customWidth="1"/>
    <col min="9" max="9" width="26.28515625" style="8" customWidth="1"/>
    <col min="10" max="10" width="17.7109375" style="7" customWidth="1"/>
    <col min="11" max="11" width="26.28515625" style="8" customWidth="1"/>
    <col min="12" max="12" width="17.7109375" style="7" customWidth="1"/>
    <col min="13" max="13" width="26.28515625" style="8" customWidth="1"/>
    <col min="14" max="14" width="17.7109375" style="7" customWidth="1"/>
    <col min="15" max="15" width="26.28515625" style="13" customWidth="1"/>
    <col min="16" max="96" width="9.140625" style="14"/>
  </cols>
  <sheetData>
    <row r="1" spans="1:96" s="119" customFormat="1" x14ac:dyDescent="0.25">
      <c r="A1" s="377" t="s">
        <v>920</v>
      </c>
      <c r="B1" s="377"/>
      <c r="C1" s="377"/>
      <c r="D1" s="377"/>
      <c r="E1" s="376"/>
      <c r="F1" s="375"/>
      <c r="G1" s="376"/>
      <c r="H1" s="375"/>
      <c r="I1" s="376"/>
      <c r="J1" s="375"/>
      <c r="K1" s="376"/>
      <c r="L1" s="375"/>
      <c r="M1" s="376"/>
      <c r="N1" s="375"/>
      <c r="O1" s="13"/>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row>
    <row r="2" spans="1:96" s="119" customFormat="1" ht="15.75" thickBot="1" x14ac:dyDescent="0.3">
      <c r="A2" s="374" t="s">
        <v>921</v>
      </c>
      <c r="B2" s="374"/>
      <c r="C2" s="374"/>
      <c r="D2" s="375"/>
      <c r="E2" s="376"/>
      <c r="F2" s="375"/>
      <c r="G2" s="376"/>
      <c r="H2" s="375"/>
      <c r="I2" s="376"/>
      <c r="J2" s="375"/>
      <c r="K2" s="376"/>
      <c r="L2" s="375"/>
      <c r="M2" s="376"/>
      <c r="N2" s="375"/>
      <c r="O2" s="13"/>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row>
    <row r="3" spans="1:96" s="9" customFormat="1" ht="30.75" customHeight="1" x14ac:dyDescent="0.25">
      <c r="A3" s="85"/>
      <c r="B3" s="509" t="s">
        <v>200</v>
      </c>
      <c r="C3" s="510"/>
      <c r="D3" s="507" t="s">
        <v>201</v>
      </c>
      <c r="E3" s="508"/>
      <c r="F3" s="507" t="s">
        <v>202</v>
      </c>
      <c r="G3" s="508"/>
      <c r="H3" s="507" t="s">
        <v>203</v>
      </c>
      <c r="I3" s="508"/>
      <c r="J3" s="507" t="s">
        <v>204</v>
      </c>
      <c r="K3" s="508"/>
      <c r="L3" s="507" t="s">
        <v>205</v>
      </c>
      <c r="M3" s="508"/>
      <c r="N3" s="507" t="s">
        <v>206</v>
      </c>
      <c r="O3" s="508"/>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c r="AV3" s="372"/>
      <c r="AW3" s="372"/>
      <c r="AX3" s="372"/>
      <c r="AY3" s="372"/>
      <c r="AZ3" s="372"/>
      <c r="BA3" s="372"/>
      <c r="BB3" s="372"/>
      <c r="BC3" s="372"/>
      <c r="BD3" s="372"/>
      <c r="BE3" s="372"/>
      <c r="BF3" s="372"/>
      <c r="BG3" s="372"/>
      <c r="BH3" s="372"/>
      <c r="BI3" s="372"/>
      <c r="BJ3" s="372"/>
      <c r="BK3" s="372"/>
      <c r="BL3" s="372"/>
      <c r="BM3" s="372"/>
      <c r="BN3" s="372"/>
      <c r="BO3" s="372"/>
      <c r="BP3" s="372"/>
      <c r="BQ3" s="372"/>
      <c r="BR3" s="372"/>
      <c r="BS3" s="372"/>
      <c r="BT3" s="372"/>
      <c r="BU3" s="372"/>
      <c r="BV3" s="372"/>
      <c r="BW3" s="372"/>
      <c r="BX3" s="372"/>
      <c r="BY3" s="372"/>
      <c r="BZ3" s="372"/>
      <c r="CA3" s="372"/>
      <c r="CB3" s="372"/>
      <c r="CC3" s="372"/>
      <c r="CD3" s="372"/>
      <c r="CE3" s="372"/>
      <c r="CF3" s="372"/>
      <c r="CG3" s="372"/>
      <c r="CH3" s="372"/>
      <c r="CI3" s="372"/>
      <c r="CJ3" s="372"/>
      <c r="CK3" s="372"/>
      <c r="CL3" s="372"/>
      <c r="CM3" s="372"/>
      <c r="CN3" s="372"/>
      <c r="CO3" s="372"/>
      <c r="CP3" s="372"/>
      <c r="CQ3" s="372"/>
      <c r="CR3" s="372"/>
    </row>
    <row r="4" spans="1:96" s="12" customFormat="1" ht="33.75" customHeight="1" thickBot="1" x14ac:dyDescent="0.3">
      <c r="A4" s="86" t="s">
        <v>119</v>
      </c>
      <c r="B4" s="10" t="s">
        <v>207</v>
      </c>
      <c r="C4" s="11" t="s">
        <v>208</v>
      </c>
      <c r="D4" s="10" t="s">
        <v>207</v>
      </c>
      <c r="E4" s="11" t="s">
        <v>208</v>
      </c>
      <c r="F4" s="10" t="s">
        <v>207</v>
      </c>
      <c r="G4" s="11" t="s">
        <v>208</v>
      </c>
      <c r="H4" s="10" t="s">
        <v>207</v>
      </c>
      <c r="I4" s="11" t="s">
        <v>208</v>
      </c>
      <c r="J4" s="10" t="s">
        <v>207</v>
      </c>
      <c r="K4" s="11" t="s">
        <v>208</v>
      </c>
      <c r="L4" s="10" t="s">
        <v>207</v>
      </c>
      <c r="M4" s="11" t="s">
        <v>208</v>
      </c>
      <c r="N4" s="10" t="s">
        <v>207</v>
      </c>
      <c r="O4" s="368" t="s">
        <v>208</v>
      </c>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c r="BC4" s="373"/>
      <c r="BD4" s="373"/>
      <c r="BE4" s="373"/>
      <c r="BF4" s="373"/>
      <c r="BG4" s="373"/>
      <c r="BH4" s="373"/>
      <c r="BI4" s="373"/>
      <c r="BJ4" s="373"/>
      <c r="BK4" s="373"/>
      <c r="BL4" s="373"/>
      <c r="BM4" s="373"/>
      <c r="BN4" s="373"/>
      <c r="BO4" s="373"/>
      <c r="BP4" s="373"/>
      <c r="BQ4" s="373"/>
      <c r="BR4" s="373"/>
      <c r="BS4" s="373"/>
      <c r="BT4" s="373"/>
      <c r="BU4" s="373"/>
      <c r="BV4" s="373"/>
      <c r="BW4" s="373"/>
      <c r="BX4" s="373"/>
      <c r="BY4" s="373"/>
      <c r="BZ4" s="373"/>
      <c r="CA4" s="373"/>
      <c r="CB4" s="373"/>
      <c r="CC4" s="373"/>
      <c r="CD4" s="373"/>
      <c r="CE4" s="373"/>
      <c r="CF4" s="373"/>
      <c r="CG4" s="373"/>
      <c r="CH4" s="373"/>
      <c r="CI4" s="373"/>
      <c r="CJ4" s="373"/>
      <c r="CK4" s="373"/>
      <c r="CL4" s="373"/>
      <c r="CM4" s="373"/>
      <c r="CN4" s="373"/>
      <c r="CO4" s="373"/>
      <c r="CP4" s="373"/>
      <c r="CQ4" s="373"/>
      <c r="CR4" s="373"/>
    </row>
    <row r="5" spans="1:96" ht="60" x14ac:dyDescent="0.25">
      <c r="A5" s="93" t="s">
        <v>62</v>
      </c>
      <c r="B5" s="95" t="s">
        <v>36</v>
      </c>
      <c r="C5" s="103" t="s">
        <v>596</v>
      </c>
      <c r="D5" s="106" t="s">
        <v>36</v>
      </c>
      <c r="E5" s="107" t="s">
        <v>572</v>
      </c>
      <c r="F5" s="34" t="s">
        <v>232</v>
      </c>
      <c r="G5" s="74" t="s">
        <v>591</v>
      </c>
      <c r="H5" s="36" t="s">
        <v>232</v>
      </c>
      <c r="I5" s="506" t="s">
        <v>588</v>
      </c>
      <c r="J5" s="110" t="s">
        <v>238</v>
      </c>
      <c r="K5" s="100" t="s">
        <v>589</v>
      </c>
      <c r="L5" s="106" t="s">
        <v>36</v>
      </c>
      <c r="M5" s="103" t="s">
        <v>570</v>
      </c>
      <c r="N5" s="36" t="s">
        <v>232</v>
      </c>
      <c r="O5" s="25" t="s">
        <v>237</v>
      </c>
    </row>
    <row r="6" spans="1:96" ht="45" x14ac:dyDescent="0.25">
      <c r="A6" s="93" t="s">
        <v>62</v>
      </c>
      <c r="B6" s="95"/>
      <c r="C6" s="103"/>
      <c r="D6" s="111"/>
      <c r="E6" s="98"/>
      <c r="F6" s="26"/>
      <c r="G6" s="33"/>
      <c r="H6" s="36"/>
      <c r="I6" s="506"/>
      <c r="J6" s="112"/>
      <c r="K6" s="100"/>
      <c r="L6" s="111"/>
      <c r="M6" s="103"/>
      <c r="N6" s="36"/>
      <c r="O6" s="25"/>
    </row>
    <row r="7" spans="1:96" x14ac:dyDescent="0.25">
      <c r="A7" s="87"/>
      <c r="B7" s="38"/>
      <c r="C7" s="63"/>
      <c r="D7" s="38"/>
      <c r="E7" s="63"/>
      <c r="F7" s="38"/>
      <c r="G7" s="63"/>
      <c r="H7" s="38"/>
      <c r="I7" s="63"/>
      <c r="J7" s="38"/>
      <c r="K7" s="63"/>
      <c r="L7" s="38"/>
      <c r="M7" s="63"/>
      <c r="N7" s="38"/>
    </row>
    <row r="8" spans="1:96" ht="165" x14ac:dyDescent="0.25">
      <c r="A8" s="93" t="s">
        <v>67</v>
      </c>
      <c r="B8" s="36" t="s">
        <v>232</v>
      </c>
      <c r="C8" s="74" t="s">
        <v>256</v>
      </c>
      <c r="D8" s="95" t="s">
        <v>36</v>
      </c>
      <c r="E8" s="105" t="s">
        <v>572</v>
      </c>
      <c r="F8" s="36" t="s">
        <v>594</v>
      </c>
      <c r="G8" s="74" t="s">
        <v>257</v>
      </c>
      <c r="H8" s="95" t="s">
        <v>36</v>
      </c>
      <c r="I8" s="103" t="s">
        <v>596</v>
      </c>
      <c r="J8" s="99" t="s">
        <v>238</v>
      </c>
      <c r="K8" s="100" t="s">
        <v>258</v>
      </c>
      <c r="L8" s="95" t="s">
        <v>36</v>
      </c>
      <c r="M8" s="103" t="s">
        <v>570</v>
      </c>
      <c r="N8" s="36" t="s">
        <v>232</v>
      </c>
      <c r="O8" s="25" t="s">
        <v>237</v>
      </c>
    </row>
    <row r="9" spans="1:96" ht="45" x14ac:dyDescent="0.25">
      <c r="A9" s="93" t="s">
        <v>67</v>
      </c>
      <c r="B9" s="36"/>
      <c r="C9" s="27"/>
      <c r="D9" s="106"/>
      <c r="E9" s="98"/>
      <c r="F9" s="80"/>
      <c r="G9" s="33" t="s">
        <v>580</v>
      </c>
      <c r="H9" s="97"/>
      <c r="I9" s="103"/>
      <c r="J9" s="101"/>
      <c r="K9" s="102"/>
      <c r="L9" s="97"/>
      <c r="M9" s="103"/>
      <c r="N9" s="36"/>
      <c r="O9" s="25"/>
    </row>
    <row r="10" spans="1:96" x14ac:dyDescent="0.25">
      <c r="A10" s="87"/>
      <c r="B10" s="38"/>
      <c r="C10" s="63"/>
      <c r="D10" s="38"/>
      <c r="E10" s="63"/>
      <c r="F10" s="38"/>
      <c r="G10" s="63"/>
      <c r="H10" s="38"/>
      <c r="I10" s="63"/>
      <c r="J10" s="38"/>
      <c r="K10" s="63"/>
      <c r="L10" s="38"/>
      <c r="M10" s="63"/>
      <c r="N10" s="38"/>
    </row>
    <row r="11" spans="1:96" ht="60" x14ac:dyDescent="0.25">
      <c r="A11" s="93" t="s">
        <v>51</v>
      </c>
      <c r="B11" s="95" t="s">
        <v>36</v>
      </c>
      <c r="C11" s="103" t="s">
        <v>596</v>
      </c>
      <c r="D11" s="95" t="s">
        <v>36</v>
      </c>
      <c r="E11" s="107" t="s">
        <v>572</v>
      </c>
      <c r="F11" s="36" t="s">
        <v>232</v>
      </c>
      <c r="G11" s="74" t="s">
        <v>268</v>
      </c>
      <c r="H11" s="95" t="s">
        <v>36</v>
      </c>
      <c r="I11" s="103" t="s">
        <v>597</v>
      </c>
      <c r="J11" s="99" t="s">
        <v>238</v>
      </c>
      <c r="K11" s="100" t="s">
        <v>269</v>
      </c>
      <c r="L11" s="95" t="s">
        <v>36</v>
      </c>
      <c r="M11" s="103" t="s">
        <v>570</v>
      </c>
      <c r="N11" s="95" t="s">
        <v>36</v>
      </c>
      <c r="O11" s="117" t="s">
        <v>260</v>
      </c>
    </row>
    <row r="12" spans="1:96" ht="45" x14ac:dyDescent="0.25">
      <c r="A12" s="93" t="s">
        <v>51</v>
      </c>
      <c r="B12" s="95"/>
      <c r="C12" s="103"/>
      <c r="D12" s="95"/>
      <c r="E12" s="98"/>
      <c r="F12" s="36"/>
      <c r="G12" s="33"/>
      <c r="H12" s="95"/>
      <c r="I12" s="103"/>
      <c r="J12" s="99"/>
      <c r="K12" s="100" t="s">
        <v>585</v>
      </c>
      <c r="L12" s="95"/>
      <c r="M12" s="103"/>
      <c r="N12" s="95"/>
      <c r="O12" s="369"/>
    </row>
    <row r="13" spans="1:96" x14ac:dyDescent="0.25">
      <c r="A13" s="87"/>
      <c r="B13" s="38"/>
      <c r="C13" s="63"/>
      <c r="D13" s="38"/>
      <c r="E13" s="63"/>
      <c r="F13" s="38"/>
      <c r="G13" s="63"/>
      <c r="H13" s="38"/>
      <c r="I13" s="63"/>
      <c r="J13" s="38"/>
      <c r="K13" s="63"/>
      <c r="L13" s="38"/>
      <c r="M13" s="63"/>
      <c r="N13" s="38"/>
    </row>
    <row r="14" spans="1:96" ht="75" x14ac:dyDescent="0.25">
      <c r="A14" s="93" t="s">
        <v>37</v>
      </c>
      <c r="B14" s="36" t="s">
        <v>232</v>
      </c>
      <c r="C14" s="74" t="s">
        <v>246</v>
      </c>
      <c r="D14" s="95" t="s">
        <v>36</v>
      </c>
      <c r="E14" s="109" t="s">
        <v>572</v>
      </c>
      <c r="F14" s="95" t="s">
        <v>36</v>
      </c>
      <c r="G14" s="109" t="s">
        <v>572</v>
      </c>
      <c r="H14" s="95" t="s">
        <v>36</v>
      </c>
      <c r="I14" s="103" t="s">
        <v>596</v>
      </c>
      <c r="J14" s="36" t="s">
        <v>232</v>
      </c>
      <c r="K14" s="61" t="s">
        <v>247</v>
      </c>
      <c r="L14" s="95" t="s">
        <v>36</v>
      </c>
      <c r="M14" s="103" t="s">
        <v>570</v>
      </c>
      <c r="N14" s="95" t="s">
        <v>36</v>
      </c>
      <c r="O14" s="117" t="s">
        <v>248</v>
      </c>
    </row>
    <row r="15" spans="1:96" ht="45" x14ac:dyDescent="0.25">
      <c r="A15" s="93" t="s">
        <v>37</v>
      </c>
      <c r="B15" s="36"/>
      <c r="C15" s="71"/>
      <c r="D15" s="95"/>
      <c r="E15" s="98"/>
      <c r="F15" s="106"/>
      <c r="G15" s="107"/>
      <c r="H15" s="95"/>
      <c r="I15" s="103"/>
      <c r="J15" s="34"/>
      <c r="K15" s="71" t="s">
        <v>575</v>
      </c>
      <c r="L15" s="95"/>
      <c r="M15" s="103"/>
      <c r="N15" s="95"/>
      <c r="O15" s="117"/>
    </row>
    <row r="16" spans="1:96" x14ac:dyDescent="0.25">
      <c r="A16" s="87"/>
      <c r="B16" s="64"/>
      <c r="C16" s="65"/>
      <c r="D16" s="64"/>
      <c r="E16" s="66"/>
      <c r="F16" s="35"/>
      <c r="G16" s="32"/>
      <c r="H16" s="35"/>
      <c r="I16" s="66"/>
      <c r="J16" s="35"/>
      <c r="K16" s="65"/>
      <c r="L16" s="35"/>
      <c r="M16" s="66"/>
      <c r="N16" s="35"/>
      <c r="O16" s="282"/>
    </row>
    <row r="17" spans="1:15" ht="60" x14ac:dyDescent="0.25">
      <c r="A17" s="93" t="s">
        <v>73</v>
      </c>
      <c r="B17" s="95" t="s">
        <v>36</v>
      </c>
      <c r="C17" s="103" t="s">
        <v>596</v>
      </c>
      <c r="D17" s="95" t="s">
        <v>36</v>
      </c>
      <c r="E17" s="103" t="s">
        <v>596</v>
      </c>
      <c r="F17" s="95" t="s">
        <v>36</v>
      </c>
      <c r="G17" s="103" t="s">
        <v>596</v>
      </c>
      <c r="H17" s="95" t="s">
        <v>36</v>
      </c>
      <c r="I17" s="103" t="s">
        <v>596</v>
      </c>
      <c r="J17" s="95" t="s">
        <v>36</v>
      </c>
      <c r="K17" s="103" t="s">
        <v>262</v>
      </c>
      <c r="L17" s="95" t="s">
        <v>36</v>
      </c>
      <c r="M17" s="103" t="s">
        <v>241</v>
      </c>
      <c r="N17" s="95" t="s">
        <v>36</v>
      </c>
      <c r="O17" s="117" t="s">
        <v>263</v>
      </c>
    </row>
    <row r="18" spans="1:15" ht="45" x14ac:dyDescent="0.25">
      <c r="A18" s="93" t="s">
        <v>601</v>
      </c>
      <c r="B18" s="95"/>
      <c r="C18" s="103"/>
      <c r="D18" s="95"/>
      <c r="E18" s="103"/>
      <c r="F18" s="95"/>
      <c r="G18" s="103"/>
      <c r="H18" s="95"/>
      <c r="I18" s="103"/>
      <c r="J18" s="106"/>
      <c r="K18" s="107"/>
      <c r="L18" s="97"/>
      <c r="M18" s="103" t="s">
        <v>570</v>
      </c>
      <c r="N18" s="97"/>
      <c r="O18" s="117"/>
    </row>
    <row r="19" spans="1:15" x14ac:dyDescent="0.25">
      <c r="A19" s="87"/>
      <c r="B19" s="38"/>
      <c r="C19" s="63"/>
      <c r="D19" s="38"/>
      <c r="E19" s="63"/>
      <c r="F19" s="38"/>
      <c r="G19" s="63"/>
      <c r="H19" s="38"/>
      <c r="I19" s="63"/>
      <c r="J19" s="38"/>
      <c r="K19" s="63"/>
      <c r="L19" s="38"/>
      <c r="M19" s="63"/>
      <c r="N19" s="38"/>
    </row>
    <row r="20" spans="1:15" ht="90" x14ac:dyDescent="0.25">
      <c r="A20" s="93" t="s">
        <v>600</v>
      </c>
      <c r="B20" s="95" t="s">
        <v>36</v>
      </c>
      <c r="C20" s="103" t="s">
        <v>596</v>
      </c>
      <c r="D20" s="95" t="s">
        <v>36</v>
      </c>
      <c r="E20" s="103" t="s">
        <v>596</v>
      </c>
      <c r="F20" s="99" t="s">
        <v>238</v>
      </c>
      <c r="G20" s="100" t="s">
        <v>577</v>
      </c>
      <c r="H20" s="99" t="s">
        <v>238</v>
      </c>
      <c r="I20" s="100" t="s">
        <v>577</v>
      </c>
      <c r="J20" s="95" t="s">
        <v>36</v>
      </c>
      <c r="K20" s="103" t="s">
        <v>255</v>
      </c>
      <c r="L20" s="95" t="s">
        <v>36</v>
      </c>
      <c r="M20" s="103" t="s">
        <v>570</v>
      </c>
      <c r="N20" s="36" t="s">
        <v>232</v>
      </c>
      <c r="O20" s="25" t="s">
        <v>237</v>
      </c>
    </row>
    <row r="21" spans="1:15" ht="45" x14ac:dyDescent="0.25">
      <c r="A21" s="93" t="s">
        <v>600</v>
      </c>
      <c r="B21" s="95"/>
      <c r="C21" s="103"/>
      <c r="D21" s="95"/>
      <c r="E21" s="103"/>
      <c r="F21" s="99"/>
      <c r="G21" s="102" t="s">
        <v>578</v>
      </c>
      <c r="H21" s="99"/>
      <c r="I21" s="100" t="s">
        <v>578</v>
      </c>
      <c r="J21" s="104"/>
      <c r="K21" s="96" t="s">
        <v>579</v>
      </c>
      <c r="L21" s="97"/>
      <c r="M21" s="103"/>
      <c r="N21" s="36"/>
      <c r="O21" s="25"/>
    </row>
    <row r="22" spans="1:15" x14ac:dyDescent="0.25">
      <c r="A22" s="87"/>
      <c r="B22" s="38"/>
      <c r="C22" s="63"/>
      <c r="D22" s="38"/>
      <c r="E22" s="63"/>
      <c r="F22" s="38"/>
      <c r="G22" s="63"/>
      <c r="H22" s="38"/>
      <c r="I22" s="63"/>
      <c r="J22" s="38"/>
      <c r="K22" s="63"/>
      <c r="L22" s="38"/>
      <c r="M22" s="63"/>
      <c r="N22" s="38"/>
    </row>
    <row r="23" spans="1:15" ht="105" x14ac:dyDescent="0.25">
      <c r="A23" s="93" t="s">
        <v>15</v>
      </c>
      <c r="B23" s="36" t="s">
        <v>232</v>
      </c>
      <c r="C23" s="74" t="s">
        <v>243</v>
      </c>
      <c r="D23" s="95" t="s">
        <v>36</v>
      </c>
      <c r="E23" s="109" t="s">
        <v>572</v>
      </c>
      <c r="F23" s="36" t="s">
        <v>232</v>
      </c>
      <c r="G23" s="61" t="s">
        <v>244</v>
      </c>
      <c r="H23" s="95" t="s">
        <v>36</v>
      </c>
      <c r="I23" s="103" t="s">
        <v>595</v>
      </c>
      <c r="J23" s="99" t="s">
        <v>238</v>
      </c>
      <c r="K23" s="100" t="s">
        <v>245</v>
      </c>
      <c r="L23" s="95" t="s">
        <v>36</v>
      </c>
      <c r="M23" s="103" t="s">
        <v>574</v>
      </c>
      <c r="N23" s="99" t="s">
        <v>238</v>
      </c>
      <c r="O23" s="370" t="s">
        <v>571</v>
      </c>
    </row>
    <row r="24" spans="1:15" ht="45" x14ac:dyDescent="0.25">
      <c r="A24" s="93" t="s">
        <v>15</v>
      </c>
      <c r="B24" s="36"/>
      <c r="C24" s="70"/>
      <c r="D24" s="95"/>
      <c r="E24" s="98"/>
      <c r="F24" s="36"/>
      <c r="G24" s="70" t="s">
        <v>254</v>
      </c>
      <c r="H24" s="95"/>
      <c r="I24" s="103"/>
      <c r="J24" s="99"/>
      <c r="K24" s="108" t="s">
        <v>573</v>
      </c>
      <c r="L24" s="95"/>
      <c r="M24" s="98"/>
      <c r="N24" s="99"/>
      <c r="O24" s="370"/>
    </row>
    <row r="25" spans="1:15" x14ac:dyDescent="0.25">
      <c r="A25" s="87"/>
      <c r="B25" s="38"/>
      <c r="C25" s="63"/>
      <c r="D25" s="38"/>
      <c r="E25" s="63"/>
      <c r="F25" s="38"/>
      <c r="G25" s="63"/>
      <c r="H25" s="38"/>
      <c r="I25" s="63"/>
      <c r="J25" s="38"/>
      <c r="K25" s="63"/>
      <c r="L25" s="38"/>
      <c r="M25" s="63"/>
      <c r="N25" s="38"/>
      <c r="O25" s="78"/>
    </row>
    <row r="26" spans="1:15" ht="120" x14ac:dyDescent="0.25">
      <c r="A26" s="93" t="s">
        <v>56</v>
      </c>
      <c r="B26" s="95" t="s">
        <v>36</v>
      </c>
      <c r="C26" s="103" t="s">
        <v>596</v>
      </c>
      <c r="D26" s="95" t="s">
        <v>36</v>
      </c>
      <c r="E26" s="103" t="s">
        <v>596</v>
      </c>
      <c r="F26" s="36" t="s">
        <v>232</v>
      </c>
      <c r="G26" s="74" t="s">
        <v>586</v>
      </c>
      <c r="H26" s="34" t="s">
        <v>232</v>
      </c>
      <c r="I26" s="74" t="s">
        <v>587</v>
      </c>
      <c r="J26" s="36" t="s">
        <v>232</v>
      </c>
      <c r="K26" s="74" t="s">
        <v>270</v>
      </c>
      <c r="L26" s="95" t="s">
        <v>36</v>
      </c>
      <c r="M26" s="103" t="s">
        <v>570</v>
      </c>
      <c r="N26" s="95" t="s">
        <v>36</v>
      </c>
      <c r="O26" s="117" t="s">
        <v>271</v>
      </c>
    </row>
    <row r="27" spans="1:15" ht="45" x14ac:dyDescent="0.25">
      <c r="A27" s="93" t="s">
        <v>56</v>
      </c>
      <c r="B27" s="95"/>
      <c r="C27" s="103"/>
      <c r="D27" s="95"/>
      <c r="E27" s="103"/>
      <c r="F27" s="34"/>
      <c r="G27" s="33"/>
      <c r="H27" s="26"/>
      <c r="I27" s="74"/>
      <c r="J27" s="80"/>
      <c r="K27" s="70"/>
      <c r="L27" s="106"/>
      <c r="M27" s="103"/>
      <c r="N27" s="95"/>
      <c r="O27" s="369"/>
    </row>
    <row r="28" spans="1:15" x14ac:dyDescent="0.25">
      <c r="A28" s="87"/>
      <c r="B28" s="38"/>
      <c r="C28" s="63"/>
      <c r="D28" s="38"/>
      <c r="E28" s="63"/>
      <c r="F28" s="38"/>
      <c r="G28" s="63"/>
      <c r="H28" s="38"/>
      <c r="I28" s="63"/>
      <c r="J28" s="38"/>
      <c r="K28" s="63"/>
      <c r="L28" s="38"/>
      <c r="M28" s="63"/>
      <c r="N28" s="38"/>
    </row>
    <row r="29" spans="1:15" ht="105" x14ac:dyDescent="0.25">
      <c r="A29" s="93" t="s">
        <v>29</v>
      </c>
      <c r="B29" s="95" t="s">
        <v>36</v>
      </c>
      <c r="C29" s="109" t="s">
        <v>572</v>
      </c>
      <c r="D29" s="95" t="s">
        <v>36</v>
      </c>
      <c r="E29" s="109" t="s">
        <v>572</v>
      </c>
      <c r="F29" s="99" t="s">
        <v>238</v>
      </c>
      <c r="G29" s="100" t="s">
        <v>239</v>
      </c>
      <c r="H29" s="99" t="s">
        <v>238</v>
      </c>
      <c r="I29" s="100" t="s">
        <v>239</v>
      </c>
      <c r="J29" s="99" t="s">
        <v>238</v>
      </c>
      <c r="K29" s="100" t="s">
        <v>240</v>
      </c>
      <c r="L29" s="95" t="s">
        <v>36</v>
      </c>
      <c r="M29" s="103" t="s">
        <v>570</v>
      </c>
      <c r="N29" s="95" t="s">
        <v>36</v>
      </c>
      <c r="O29" s="117" t="s">
        <v>242</v>
      </c>
    </row>
    <row r="30" spans="1:15" x14ac:dyDescent="0.25">
      <c r="A30" s="87"/>
      <c r="B30" s="95"/>
      <c r="C30" s="103"/>
      <c r="D30" s="95"/>
      <c r="E30" s="103"/>
      <c r="F30" s="101"/>
      <c r="G30" s="102"/>
      <c r="H30" s="101"/>
      <c r="I30" s="102"/>
      <c r="J30" s="101"/>
      <c r="K30" s="102"/>
      <c r="L30" s="106"/>
      <c r="M30" s="109"/>
      <c r="N30" s="106"/>
      <c r="O30" s="369"/>
    </row>
    <row r="31" spans="1:15" x14ac:dyDescent="0.25">
      <c r="A31" s="87"/>
      <c r="B31" s="38"/>
      <c r="C31" s="63"/>
      <c r="D31" s="38"/>
      <c r="E31" s="63"/>
      <c r="F31" s="38"/>
      <c r="G31" s="63"/>
      <c r="H31" s="38"/>
      <c r="I31" s="63"/>
      <c r="J31" s="38"/>
      <c r="K31" s="63"/>
      <c r="L31" s="38"/>
      <c r="M31" s="63"/>
      <c r="N31" s="38"/>
      <c r="O31" s="78"/>
    </row>
    <row r="32" spans="1:15" ht="120" x14ac:dyDescent="0.25">
      <c r="A32" s="93" t="s">
        <v>717</v>
      </c>
      <c r="B32" s="36" t="s">
        <v>232</v>
      </c>
      <c r="C32" s="62" t="s">
        <v>266</v>
      </c>
      <c r="D32" s="95" t="s">
        <v>36</v>
      </c>
      <c r="E32" s="103" t="s">
        <v>572</v>
      </c>
      <c r="F32" s="34" t="s">
        <v>232</v>
      </c>
      <c r="G32" s="62" t="s">
        <v>267</v>
      </c>
      <c r="H32" s="95" t="s">
        <v>36</v>
      </c>
      <c r="I32" s="103" t="s">
        <v>596</v>
      </c>
      <c r="J32" s="95" t="s">
        <v>36</v>
      </c>
      <c r="K32" s="103" t="s">
        <v>583</v>
      </c>
      <c r="L32" s="95" t="s">
        <v>36</v>
      </c>
      <c r="M32" s="103" t="s">
        <v>241</v>
      </c>
      <c r="N32" s="36" t="s">
        <v>232</v>
      </c>
      <c r="O32" s="39" t="s">
        <v>253</v>
      </c>
    </row>
    <row r="33" spans="1:15" ht="60" x14ac:dyDescent="0.25">
      <c r="A33" s="93" t="s">
        <v>717</v>
      </c>
      <c r="B33" s="36"/>
      <c r="C33" s="70"/>
      <c r="D33" s="95"/>
      <c r="E33" s="109"/>
      <c r="F33" s="36"/>
      <c r="G33" s="71" t="s">
        <v>584</v>
      </c>
      <c r="H33" s="95"/>
      <c r="I33" s="103"/>
      <c r="J33" s="95"/>
      <c r="K33" s="96"/>
      <c r="L33" s="95"/>
      <c r="M33" s="103" t="s">
        <v>570</v>
      </c>
      <c r="N33" s="36"/>
      <c r="O33" s="25"/>
    </row>
    <row r="34" spans="1:15" x14ac:dyDescent="0.25">
      <c r="A34" s="87"/>
      <c r="B34" s="64"/>
      <c r="C34" s="66"/>
      <c r="D34" s="64"/>
      <c r="E34" s="66"/>
      <c r="F34" s="64"/>
      <c r="G34" s="65"/>
      <c r="H34" s="64"/>
      <c r="I34" s="65"/>
      <c r="J34" s="64"/>
      <c r="K34" s="65"/>
      <c r="L34" s="64"/>
      <c r="M34" s="66"/>
      <c r="N34" s="64"/>
      <c r="O34" s="14"/>
    </row>
    <row r="35" spans="1:15" ht="60" x14ac:dyDescent="0.25">
      <c r="A35" s="93" t="s">
        <v>77</v>
      </c>
      <c r="B35" s="95" t="s">
        <v>36</v>
      </c>
      <c r="C35" s="103" t="s">
        <v>596</v>
      </c>
      <c r="D35" s="95" t="s">
        <v>36</v>
      </c>
      <c r="E35" s="103" t="s">
        <v>596</v>
      </c>
      <c r="F35" s="95" t="s">
        <v>36</v>
      </c>
      <c r="G35" s="103" t="s">
        <v>596</v>
      </c>
      <c r="H35" s="95" t="s">
        <v>36</v>
      </c>
      <c r="I35" s="103" t="s">
        <v>596</v>
      </c>
      <c r="J35" s="99" t="s">
        <v>238</v>
      </c>
      <c r="K35" s="100" t="s">
        <v>264</v>
      </c>
      <c r="L35" s="95" t="s">
        <v>36</v>
      </c>
      <c r="M35" s="103" t="s">
        <v>570</v>
      </c>
      <c r="N35" s="99" t="s">
        <v>238</v>
      </c>
      <c r="O35" s="370" t="s">
        <v>582</v>
      </c>
    </row>
    <row r="36" spans="1:15" ht="45" x14ac:dyDescent="0.25">
      <c r="A36" s="93" t="s">
        <v>77</v>
      </c>
      <c r="B36" s="95"/>
      <c r="C36" s="103"/>
      <c r="D36" s="95"/>
      <c r="E36" s="103"/>
      <c r="F36" s="95"/>
      <c r="G36" s="103"/>
      <c r="H36" s="95"/>
      <c r="I36" s="103"/>
      <c r="J36" s="101"/>
      <c r="K36" s="108"/>
      <c r="L36" s="97"/>
      <c r="M36" s="103"/>
      <c r="N36" s="101"/>
      <c r="O36" s="370"/>
    </row>
    <row r="37" spans="1:15" x14ac:dyDescent="0.25">
      <c r="A37" s="87"/>
      <c r="B37" s="38"/>
      <c r="C37" s="63"/>
      <c r="D37" s="38"/>
      <c r="E37" s="63"/>
      <c r="F37" s="38"/>
      <c r="G37" s="63"/>
      <c r="H37" s="38"/>
      <c r="I37" s="63"/>
      <c r="J37" s="38"/>
      <c r="K37" s="63"/>
      <c r="L37" s="38"/>
      <c r="M37" s="63"/>
      <c r="N37" s="38"/>
    </row>
    <row r="38" spans="1:15" ht="210" x14ac:dyDescent="0.25">
      <c r="A38" s="93" t="s">
        <v>80</v>
      </c>
      <c r="B38" s="36" t="s">
        <v>232</v>
      </c>
      <c r="C38" s="62" t="s">
        <v>272</v>
      </c>
      <c r="D38" s="36" t="s">
        <v>232</v>
      </c>
      <c r="E38" s="62" t="s">
        <v>273</v>
      </c>
      <c r="F38" s="99" t="s">
        <v>238</v>
      </c>
      <c r="G38" s="100" t="s">
        <v>274</v>
      </c>
      <c r="H38" s="106" t="s">
        <v>36</v>
      </c>
      <c r="I38" s="103" t="s">
        <v>275</v>
      </c>
      <c r="J38" s="36" t="s">
        <v>232</v>
      </c>
      <c r="K38" s="74" t="s">
        <v>276</v>
      </c>
      <c r="L38" s="34" t="s">
        <v>232</v>
      </c>
      <c r="M38" s="33" t="s">
        <v>265</v>
      </c>
      <c r="N38" s="36" t="s">
        <v>232</v>
      </c>
      <c r="O38" s="25" t="s">
        <v>237</v>
      </c>
    </row>
    <row r="39" spans="1:15" ht="45" x14ac:dyDescent="0.25">
      <c r="A39" s="93" t="s">
        <v>80</v>
      </c>
      <c r="B39" s="36"/>
      <c r="C39" s="74"/>
      <c r="D39" s="36"/>
      <c r="E39" s="74"/>
      <c r="F39" s="99"/>
      <c r="G39" s="100"/>
      <c r="H39" s="111"/>
      <c r="I39" s="107" t="s">
        <v>590</v>
      </c>
      <c r="J39" s="80"/>
      <c r="K39" s="70"/>
      <c r="L39" s="26"/>
      <c r="M39" s="24"/>
      <c r="N39" s="36"/>
      <c r="O39" s="25"/>
    </row>
    <row r="40" spans="1:15" x14ac:dyDescent="0.25">
      <c r="A40" s="87"/>
      <c r="B40" s="38"/>
      <c r="C40" s="63"/>
      <c r="D40" s="38"/>
      <c r="E40" s="63"/>
      <c r="F40" s="38"/>
      <c r="G40" s="63"/>
      <c r="H40" s="38"/>
      <c r="I40" s="63"/>
      <c r="J40" s="38"/>
      <c r="K40" s="63"/>
      <c r="L40" s="38"/>
      <c r="M40" s="63"/>
      <c r="N40" s="38"/>
    </row>
    <row r="41" spans="1:15" ht="120" x14ac:dyDescent="0.25">
      <c r="A41" s="93" t="s">
        <v>84</v>
      </c>
      <c r="B41" s="36" t="s">
        <v>232</v>
      </c>
      <c r="C41" s="61" t="s">
        <v>249</v>
      </c>
      <c r="D41" s="95" t="s">
        <v>36</v>
      </c>
      <c r="E41" s="96" t="s">
        <v>572</v>
      </c>
      <c r="F41" s="99" t="s">
        <v>238</v>
      </c>
      <c r="G41" s="100" t="s">
        <v>250</v>
      </c>
      <c r="H41" s="99" t="s">
        <v>238</v>
      </c>
      <c r="I41" s="100" t="s">
        <v>251</v>
      </c>
      <c r="J41" s="36" t="s">
        <v>232</v>
      </c>
      <c r="K41" s="61" t="s">
        <v>252</v>
      </c>
      <c r="L41" s="36" t="s">
        <v>232</v>
      </c>
      <c r="M41" s="61" t="s">
        <v>265</v>
      </c>
      <c r="N41" s="36" t="s">
        <v>232</v>
      </c>
      <c r="O41" s="25" t="s">
        <v>237</v>
      </c>
    </row>
    <row r="42" spans="1:15" ht="45" x14ac:dyDescent="0.25">
      <c r="A42" s="93" t="s">
        <v>599</v>
      </c>
      <c r="B42" s="36"/>
      <c r="C42" s="74"/>
      <c r="D42" s="97"/>
      <c r="E42" s="98"/>
      <c r="F42" s="101"/>
      <c r="G42" s="102" t="s">
        <v>576</v>
      </c>
      <c r="H42" s="101"/>
      <c r="I42" s="102" t="s">
        <v>576</v>
      </c>
      <c r="J42" s="36"/>
      <c r="K42" s="70"/>
      <c r="L42" s="36"/>
      <c r="M42" s="74"/>
      <c r="N42" s="36"/>
      <c r="O42" s="25"/>
    </row>
    <row r="43" spans="1:15" x14ac:dyDescent="0.25">
      <c r="A43" s="87"/>
      <c r="B43" s="38"/>
      <c r="C43" s="63"/>
      <c r="D43" s="38"/>
      <c r="E43" s="63"/>
      <c r="F43" s="38"/>
      <c r="G43" s="63"/>
      <c r="H43" s="38"/>
      <c r="I43" s="63"/>
      <c r="J43" s="38"/>
      <c r="K43" s="63"/>
      <c r="L43" s="38"/>
      <c r="M43" s="63"/>
      <c r="N43" s="38"/>
    </row>
    <row r="44" spans="1:15" ht="45" x14ac:dyDescent="0.25">
      <c r="A44" s="93" t="s">
        <v>98</v>
      </c>
      <c r="B44" s="95" t="s">
        <v>36</v>
      </c>
      <c r="C44" s="103" t="s">
        <v>596</v>
      </c>
      <c r="D44" s="95" t="s">
        <v>36</v>
      </c>
      <c r="E44" s="103" t="s">
        <v>596</v>
      </c>
      <c r="F44" s="95" t="s">
        <v>36</v>
      </c>
      <c r="G44" s="103" t="s">
        <v>596</v>
      </c>
      <c r="H44" s="95" t="s">
        <v>36</v>
      </c>
      <c r="I44" s="103" t="s">
        <v>596</v>
      </c>
      <c r="J44" s="36" t="s">
        <v>232</v>
      </c>
      <c r="K44" s="74" t="s">
        <v>261</v>
      </c>
      <c r="L44" s="99" t="s">
        <v>238</v>
      </c>
      <c r="M44" s="100" t="s">
        <v>581</v>
      </c>
      <c r="N44" s="36" t="s">
        <v>232</v>
      </c>
      <c r="O44" s="25" t="s">
        <v>237</v>
      </c>
    </row>
    <row r="45" spans="1:15" ht="45" x14ac:dyDescent="0.25">
      <c r="A45" s="93" t="s">
        <v>98</v>
      </c>
      <c r="B45" s="95"/>
      <c r="C45" s="103"/>
      <c r="D45" s="95"/>
      <c r="E45" s="103"/>
      <c r="F45" s="95"/>
      <c r="G45" s="96" t="s">
        <v>259</v>
      </c>
      <c r="H45" s="95"/>
      <c r="I45" s="96" t="s">
        <v>259</v>
      </c>
      <c r="J45" s="80"/>
      <c r="K45" s="70"/>
      <c r="L45" s="101"/>
      <c r="M45" s="108"/>
      <c r="N45" s="36"/>
      <c r="O45" s="25"/>
    </row>
    <row r="46" spans="1:15" x14ac:dyDescent="0.25">
      <c r="A46" s="87"/>
      <c r="B46" s="38"/>
      <c r="C46" s="63"/>
      <c r="D46" s="38"/>
      <c r="E46" s="63"/>
      <c r="F46" s="38"/>
      <c r="G46" s="63"/>
      <c r="H46" s="38"/>
      <c r="I46" s="63"/>
      <c r="J46" s="64"/>
      <c r="K46" s="68"/>
      <c r="L46" s="64"/>
      <c r="M46" s="68"/>
      <c r="N46" s="64"/>
      <c r="O46" s="14"/>
    </row>
    <row r="47" spans="1:15" ht="255" x14ac:dyDescent="0.25">
      <c r="A47" s="93" t="s">
        <v>431</v>
      </c>
      <c r="B47" s="34" t="s">
        <v>232</v>
      </c>
      <c r="C47" s="69" t="s">
        <v>233</v>
      </c>
      <c r="D47" s="36" t="s">
        <v>232</v>
      </c>
      <c r="E47" s="61" t="s">
        <v>234</v>
      </c>
      <c r="F47" s="36" t="s">
        <v>232</v>
      </c>
      <c r="G47" s="61" t="s">
        <v>567</v>
      </c>
      <c r="H47" s="36" t="s">
        <v>232</v>
      </c>
      <c r="I47" s="61" t="s">
        <v>568</v>
      </c>
      <c r="J47" s="36" t="s">
        <v>232</v>
      </c>
      <c r="K47" s="61" t="s">
        <v>235</v>
      </c>
      <c r="L47" s="36" t="s">
        <v>232</v>
      </c>
      <c r="M47" s="61" t="s">
        <v>236</v>
      </c>
      <c r="N47" s="36" t="s">
        <v>232</v>
      </c>
      <c r="O47" s="39" t="s">
        <v>237</v>
      </c>
    </row>
    <row r="48" spans="1:15" ht="60" x14ac:dyDescent="0.25">
      <c r="A48" s="93" t="s">
        <v>431</v>
      </c>
      <c r="B48" s="34"/>
      <c r="C48" s="33"/>
      <c r="D48" s="34"/>
      <c r="E48" s="69" t="s">
        <v>569</v>
      </c>
      <c r="F48" s="36"/>
      <c r="G48" s="74"/>
      <c r="H48" s="36"/>
      <c r="I48" s="74"/>
      <c r="J48" s="34"/>
      <c r="K48" s="33"/>
      <c r="L48" s="34"/>
      <c r="M48" s="33"/>
      <c r="N48" s="34"/>
      <c r="O48" s="25"/>
    </row>
    <row r="49" spans="1:15" x14ac:dyDescent="0.25">
      <c r="A49" s="87"/>
      <c r="B49" s="38"/>
      <c r="C49" s="63"/>
      <c r="D49" s="38"/>
      <c r="E49" s="63"/>
      <c r="F49" s="38"/>
      <c r="G49" s="63"/>
      <c r="H49" s="38"/>
      <c r="I49" s="63"/>
      <c r="J49" s="38"/>
      <c r="K49" s="63"/>
      <c r="L49" s="38"/>
      <c r="M49" s="63"/>
      <c r="N49" s="38"/>
      <c r="O49" s="78"/>
    </row>
    <row r="50" spans="1:15" ht="165" x14ac:dyDescent="0.25">
      <c r="A50" s="89" t="s">
        <v>500</v>
      </c>
      <c r="B50" s="79" t="s">
        <v>232</v>
      </c>
      <c r="C50" s="71" t="s">
        <v>602</v>
      </c>
      <c r="D50" s="79" t="s">
        <v>232</v>
      </c>
      <c r="E50" s="71" t="s">
        <v>602</v>
      </c>
      <c r="F50" s="79" t="s">
        <v>232</v>
      </c>
      <c r="G50" s="71" t="s">
        <v>603</v>
      </c>
      <c r="H50" s="79" t="s">
        <v>232</v>
      </c>
      <c r="I50" s="71" t="s">
        <v>604</v>
      </c>
      <c r="J50" s="79" t="s">
        <v>232</v>
      </c>
      <c r="K50" s="71" t="s">
        <v>605</v>
      </c>
      <c r="L50" s="79" t="s">
        <v>232</v>
      </c>
      <c r="M50" s="71" t="s">
        <v>606</v>
      </c>
      <c r="N50" s="79" t="s">
        <v>232</v>
      </c>
      <c r="O50" s="39" t="s">
        <v>607</v>
      </c>
    </row>
    <row r="51" spans="1:15" ht="210" x14ac:dyDescent="0.25">
      <c r="A51" s="89" t="s">
        <v>500</v>
      </c>
      <c r="B51" s="79"/>
      <c r="C51" s="71" t="s">
        <v>608</v>
      </c>
      <c r="D51" s="79"/>
      <c r="E51" s="71"/>
      <c r="F51" s="79"/>
      <c r="G51" s="71"/>
      <c r="H51" s="79"/>
      <c r="I51" s="71" t="s">
        <v>608</v>
      </c>
      <c r="J51" s="79"/>
      <c r="K51" s="71" t="s">
        <v>609</v>
      </c>
      <c r="L51" s="79"/>
      <c r="M51" s="71"/>
      <c r="N51" s="79"/>
      <c r="O51" s="39"/>
    </row>
    <row r="52" spans="1:15" x14ac:dyDescent="0.25">
      <c r="A52" s="89"/>
      <c r="B52" s="72"/>
      <c r="C52" s="65"/>
      <c r="D52" s="72"/>
      <c r="E52" s="65"/>
      <c r="F52" s="72"/>
      <c r="G52" s="65"/>
      <c r="H52" s="72"/>
      <c r="I52" s="65"/>
      <c r="J52" s="72"/>
      <c r="K52" s="65"/>
      <c r="L52" s="72"/>
      <c r="M52" s="65"/>
      <c r="N52" s="72"/>
      <c r="O52" s="78"/>
    </row>
    <row r="53" spans="1:15" ht="165" x14ac:dyDescent="0.25">
      <c r="A53" s="89" t="s">
        <v>433</v>
      </c>
      <c r="B53" s="79" t="s">
        <v>232</v>
      </c>
      <c r="C53" s="71" t="s">
        <v>602</v>
      </c>
      <c r="D53" s="79" t="s">
        <v>232</v>
      </c>
      <c r="E53" s="71" t="s">
        <v>602</v>
      </c>
      <c r="F53" s="79" t="s">
        <v>232</v>
      </c>
      <c r="G53" s="71" t="s">
        <v>603</v>
      </c>
      <c r="H53" s="79" t="s">
        <v>232</v>
      </c>
      <c r="I53" s="71" t="s">
        <v>604</v>
      </c>
      <c r="J53" s="79" t="s">
        <v>232</v>
      </c>
      <c r="K53" s="71" t="s">
        <v>605</v>
      </c>
      <c r="L53" s="79" t="s">
        <v>232</v>
      </c>
      <c r="M53" s="71" t="s">
        <v>606</v>
      </c>
      <c r="N53" s="79" t="s">
        <v>232</v>
      </c>
      <c r="O53" s="39" t="s">
        <v>607</v>
      </c>
    </row>
    <row r="54" spans="1:15" ht="210" x14ac:dyDescent="0.25">
      <c r="A54" s="89" t="s">
        <v>433</v>
      </c>
      <c r="B54" s="79"/>
      <c r="C54" s="71"/>
      <c r="D54" s="79"/>
      <c r="E54" s="71"/>
      <c r="F54" s="79"/>
      <c r="G54" s="71"/>
      <c r="H54" s="79"/>
      <c r="I54" s="71" t="s">
        <v>608</v>
      </c>
      <c r="J54" s="79"/>
      <c r="K54" s="71" t="s">
        <v>609</v>
      </c>
      <c r="L54" s="79"/>
      <c r="M54" s="71"/>
      <c r="N54" s="79"/>
      <c r="O54" s="39"/>
    </row>
    <row r="55" spans="1:15" x14ac:dyDescent="0.25">
      <c r="A55" s="89"/>
      <c r="B55" s="72"/>
      <c r="C55" s="65"/>
      <c r="D55" s="72"/>
      <c r="E55" s="65"/>
      <c r="F55" s="72"/>
      <c r="G55" s="65"/>
      <c r="H55" s="72"/>
      <c r="I55" s="65"/>
      <c r="J55" s="72"/>
      <c r="K55" s="65"/>
      <c r="L55" s="72"/>
      <c r="M55" s="65"/>
      <c r="N55" s="72"/>
      <c r="O55" s="367"/>
    </row>
    <row r="56" spans="1:15" ht="210" x14ac:dyDescent="0.25">
      <c r="A56" s="90" t="s">
        <v>422</v>
      </c>
      <c r="B56" s="36" t="s">
        <v>232</v>
      </c>
      <c r="C56" s="73" t="s">
        <v>674</v>
      </c>
      <c r="D56" s="36" t="s">
        <v>232</v>
      </c>
      <c r="E56" s="73" t="s">
        <v>674</v>
      </c>
      <c r="F56" s="36" t="s">
        <v>232</v>
      </c>
      <c r="G56" s="73" t="s">
        <v>675</v>
      </c>
      <c r="H56" s="81" t="s">
        <v>232</v>
      </c>
      <c r="I56" s="73" t="s">
        <v>677</v>
      </c>
      <c r="J56" s="36" t="s">
        <v>232</v>
      </c>
      <c r="K56" s="73" t="s">
        <v>676</v>
      </c>
      <c r="L56" s="36" t="s">
        <v>232</v>
      </c>
      <c r="M56" s="82" t="s">
        <v>678</v>
      </c>
      <c r="N56" s="39" t="s">
        <v>232</v>
      </c>
      <c r="O56" s="39" t="s">
        <v>607</v>
      </c>
    </row>
    <row r="57" spans="1:15" x14ac:dyDescent="0.25">
      <c r="A57" s="90"/>
      <c r="B57" s="6"/>
      <c r="C57" s="63"/>
      <c r="D57" s="6"/>
      <c r="E57" s="63"/>
      <c r="F57" s="6"/>
      <c r="G57" s="63"/>
      <c r="H57" s="6"/>
      <c r="I57" s="63"/>
      <c r="J57" s="6"/>
      <c r="K57" s="63"/>
      <c r="L57" s="6"/>
      <c r="M57" s="63"/>
      <c r="N57" s="6"/>
      <c r="O57" s="78"/>
    </row>
    <row r="58" spans="1:15" ht="210" x14ac:dyDescent="0.25">
      <c r="A58" s="93" t="s">
        <v>93</v>
      </c>
      <c r="B58" s="36" t="s">
        <v>232</v>
      </c>
      <c r="C58" s="62" t="s">
        <v>277</v>
      </c>
      <c r="D58" s="36" t="s">
        <v>232</v>
      </c>
      <c r="E58" s="62" t="s">
        <v>592</v>
      </c>
      <c r="F58" s="36" t="s">
        <v>232</v>
      </c>
      <c r="G58" s="62" t="s">
        <v>278</v>
      </c>
      <c r="H58" s="36" t="s">
        <v>232</v>
      </c>
      <c r="I58" s="62" t="s">
        <v>278</v>
      </c>
      <c r="J58" s="36" t="s">
        <v>232</v>
      </c>
      <c r="K58" s="62" t="s">
        <v>279</v>
      </c>
      <c r="L58" s="36" t="s">
        <v>232</v>
      </c>
      <c r="M58" s="62" t="s">
        <v>265</v>
      </c>
      <c r="N58" s="36" t="s">
        <v>232</v>
      </c>
      <c r="O58" s="25" t="s">
        <v>237</v>
      </c>
    </row>
    <row r="59" spans="1:15" ht="105" x14ac:dyDescent="0.25">
      <c r="A59" s="93" t="s">
        <v>93</v>
      </c>
      <c r="B59" s="36"/>
      <c r="C59" s="74"/>
      <c r="D59" s="36"/>
      <c r="E59" s="62" t="s">
        <v>598</v>
      </c>
      <c r="F59" s="81"/>
      <c r="G59" s="74" t="s">
        <v>593</v>
      </c>
      <c r="H59" s="36"/>
      <c r="I59" s="74"/>
      <c r="J59" s="36"/>
      <c r="K59" s="74"/>
      <c r="L59" s="36"/>
      <c r="M59" s="74"/>
      <c r="N59" s="36"/>
      <c r="O59" s="25"/>
    </row>
    <row r="60" spans="1:15" x14ac:dyDescent="0.25">
      <c r="B60" s="17"/>
      <c r="C60" s="18"/>
      <c r="D60" s="17"/>
      <c r="E60" s="18"/>
      <c r="G60" s="18"/>
      <c r="H60" s="17"/>
      <c r="I60" s="18"/>
      <c r="J60" s="17"/>
      <c r="K60" s="18"/>
      <c r="L60" s="17"/>
      <c r="M60" s="18"/>
      <c r="N60" s="17"/>
      <c r="O60" s="78"/>
    </row>
    <row r="61" spans="1:15" ht="270" x14ac:dyDescent="0.25">
      <c r="A61" s="89" t="s">
        <v>432</v>
      </c>
      <c r="B61" s="79" t="s">
        <v>232</v>
      </c>
      <c r="C61" s="71" t="s">
        <v>610</v>
      </c>
      <c r="D61" s="79" t="s">
        <v>232</v>
      </c>
      <c r="E61" s="71" t="s">
        <v>611</v>
      </c>
      <c r="F61" s="79" t="s">
        <v>232</v>
      </c>
      <c r="G61" s="71" t="s">
        <v>612</v>
      </c>
      <c r="H61" s="79" t="s">
        <v>232</v>
      </c>
      <c r="I61" s="71" t="s">
        <v>613</v>
      </c>
      <c r="J61" s="79" t="s">
        <v>232</v>
      </c>
      <c r="K61" s="71" t="s">
        <v>615</v>
      </c>
      <c r="L61" s="79" t="s">
        <v>232</v>
      </c>
      <c r="M61" s="71" t="s">
        <v>606</v>
      </c>
      <c r="N61" s="79" t="s">
        <v>232</v>
      </c>
      <c r="O61" s="39" t="s">
        <v>607</v>
      </c>
    </row>
    <row r="62" spans="1:15" ht="45" x14ac:dyDescent="0.25">
      <c r="A62" s="89" t="s">
        <v>432</v>
      </c>
      <c r="B62" s="79"/>
      <c r="C62" s="71"/>
      <c r="D62" s="79"/>
      <c r="E62" s="71"/>
      <c r="F62" s="79"/>
      <c r="G62" s="71"/>
      <c r="H62" s="79"/>
      <c r="I62" s="71" t="s">
        <v>614</v>
      </c>
      <c r="J62" s="79"/>
      <c r="K62" s="24"/>
      <c r="L62" s="26"/>
      <c r="M62" s="71"/>
      <c r="N62" s="79"/>
      <c r="O62" s="39"/>
    </row>
    <row r="63" spans="1:15" x14ac:dyDescent="0.25">
      <c r="A63" s="89"/>
      <c r="B63" s="72"/>
      <c r="C63" s="65"/>
      <c r="D63" s="72"/>
      <c r="E63" s="65"/>
      <c r="F63" s="72"/>
      <c r="G63" s="65"/>
      <c r="H63" s="72"/>
      <c r="I63" s="65"/>
      <c r="J63" s="72"/>
      <c r="K63" s="65"/>
      <c r="L63" s="72"/>
      <c r="M63" s="65"/>
      <c r="N63" s="72"/>
      <c r="O63" s="78"/>
    </row>
    <row r="64" spans="1:15" ht="210" x14ac:dyDescent="0.25">
      <c r="A64" s="94" t="s">
        <v>295</v>
      </c>
      <c r="B64" s="36" t="s">
        <v>232</v>
      </c>
      <c r="C64" s="73" t="s">
        <v>635</v>
      </c>
      <c r="D64" s="36" t="s">
        <v>232</v>
      </c>
      <c r="E64" s="73" t="s">
        <v>636</v>
      </c>
      <c r="F64" s="99" t="s">
        <v>238</v>
      </c>
      <c r="G64" s="100" t="s">
        <v>637</v>
      </c>
      <c r="H64" s="36" t="s">
        <v>232</v>
      </c>
      <c r="I64" s="73" t="s">
        <v>638</v>
      </c>
      <c r="J64" s="95" t="s">
        <v>36</v>
      </c>
      <c r="K64" s="103" t="s">
        <v>639</v>
      </c>
      <c r="L64" s="79" t="s">
        <v>232</v>
      </c>
      <c r="M64" s="73" t="s">
        <v>640</v>
      </c>
      <c r="N64" s="36" t="s">
        <v>232</v>
      </c>
      <c r="O64" s="39" t="s">
        <v>607</v>
      </c>
    </row>
    <row r="65" spans="1:15" x14ac:dyDescent="0.25">
      <c r="A65" s="90"/>
      <c r="B65" s="38"/>
      <c r="C65" s="63"/>
      <c r="D65" s="38"/>
      <c r="E65" s="63"/>
      <c r="F65" s="64"/>
      <c r="G65" s="68"/>
      <c r="H65" s="64"/>
      <c r="I65" s="68"/>
      <c r="J65" s="64"/>
      <c r="K65" s="68"/>
      <c r="L65" s="64"/>
      <c r="M65" s="68"/>
      <c r="N65" s="38"/>
      <c r="O65" s="78"/>
    </row>
    <row r="66" spans="1:15" ht="180" x14ac:dyDescent="0.25">
      <c r="A66" s="90" t="s">
        <v>427</v>
      </c>
      <c r="B66" s="36" t="s">
        <v>232</v>
      </c>
      <c r="C66" s="73" t="s">
        <v>650</v>
      </c>
      <c r="D66" s="36" t="s">
        <v>232</v>
      </c>
      <c r="E66" s="73" t="s">
        <v>650</v>
      </c>
      <c r="F66" s="34" t="s">
        <v>232</v>
      </c>
      <c r="G66" s="33" t="s">
        <v>259</v>
      </c>
      <c r="H66" s="36" t="s">
        <v>232</v>
      </c>
      <c r="I66" s="73" t="s">
        <v>651</v>
      </c>
      <c r="J66" s="99" t="s">
        <v>238</v>
      </c>
      <c r="K66" s="100" t="s">
        <v>652</v>
      </c>
      <c r="L66" s="36" t="s">
        <v>232</v>
      </c>
      <c r="M66" s="73" t="s">
        <v>606</v>
      </c>
      <c r="N66" s="36" t="s">
        <v>232</v>
      </c>
      <c r="O66" s="39" t="s">
        <v>607</v>
      </c>
    </row>
    <row r="67" spans="1:15" x14ac:dyDescent="0.25">
      <c r="A67" s="90"/>
      <c r="B67" s="38"/>
      <c r="C67" s="63"/>
      <c r="D67" s="38"/>
      <c r="E67" s="63"/>
      <c r="F67" s="64"/>
      <c r="G67" s="68"/>
      <c r="H67" s="64"/>
      <c r="I67" s="68"/>
      <c r="J67" s="64"/>
      <c r="K67" s="68"/>
      <c r="L67" s="64"/>
      <c r="M67" s="68"/>
      <c r="N67" s="38"/>
      <c r="O67" s="78"/>
    </row>
    <row r="68" spans="1:15" ht="180" x14ac:dyDescent="0.25">
      <c r="A68" s="90" t="s">
        <v>436</v>
      </c>
      <c r="B68" s="36" t="s">
        <v>232</v>
      </c>
      <c r="C68" s="73" t="s">
        <v>671</v>
      </c>
      <c r="D68" s="36" t="s">
        <v>630</v>
      </c>
      <c r="E68" s="73" t="s">
        <v>671</v>
      </c>
      <c r="F68" s="36" t="s">
        <v>232</v>
      </c>
      <c r="G68" s="73" t="s">
        <v>672</v>
      </c>
      <c r="H68" s="36" t="s">
        <v>232</v>
      </c>
      <c r="I68" s="73" t="s">
        <v>672</v>
      </c>
      <c r="J68" s="36" t="s">
        <v>232</v>
      </c>
      <c r="K68" s="73" t="s">
        <v>673</v>
      </c>
      <c r="L68" s="36" t="s">
        <v>232</v>
      </c>
      <c r="M68" s="73" t="s">
        <v>606</v>
      </c>
      <c r="N68" s="36" t="s">
        <v>232</v>
      </c>
      <c r="O68" s="39" t="s">
        <v>607</v>
      </c>
    </row>
    <row r="69" spans="1:15" x14ac:dyDescent="0.25">
      <c r="A69" s="90"/>
      <c r="B69" s="38"/>
      <c r="C69" s="63"/>
      <c r="D69" s="38"/>
      <c r="E69" s="63"/>
      <c r="F69" s="64"/>
      <c r="G69" s="68"/>
      <c r="H69" s="64"/>
      <c r="I69" s="68"/>
      <c r="J69" s="64"/>
      <c r="K69" s="68"/>
      <c r="L69" s="64"/>
      <c r="M69" s="68"/>
      <c r="N69" s="38"/>
      <c r="O69" s="78"/>
    </row>
    <row r="70" spans="1:15" ht="120" x14ac:dyDescent="0.25">
      <c r="A70" s="92" t="s">
        <v>439</v>
      </c>
      <c r="B70" s="117" t="s">
        <v>36</v>
      </c>
      <c r="C70" s="103" t="s">
        <v>696</v>
      </c>
      <c r="D70" s="117" t="s">
        <v>36</v>
      </c>
      <c r="E70" s="103" t="s">
        <v>706</v>
      </c>
      <c r="F70" s="39" t="s">
        <v>232</v>
      </c>
      <c r="G70" s="73" t="s">
        <v>656</v>
      </c>
      <c r="H70" s="25" t="s">
        <v>232</v>
      </c>
      <c r="I70" s="33" t="s">
        <v>259</v>
      </c>
      <c r="J70" s="39" t="s">
        <v>232</v>
      </c>
      <c r="K70" s="73" t="s">
        <v>697</v>
      </c>
      <c r="L70" s="117" t="s">
        <v>36</v>
      </c>
      <c r="M70" s="103" t="s">
        <v>698</v>
      </c>
      <c r="N70" s="25" t="s">
        <v>232</v>
      </c>
      <c r="O70" s="25" t="s">
        <v>237</v>
      </c>
    </row>
    <row r="71" spans="1:15" ht="30" x14ac:dyDescent="0.25">
      <c r="A71" s="92" t="s">
        <v>439</v>
      </c>
      <c r="B71" s="117"/>
      <c r="C71" s="107" t="s">
        <v>572</v>
      </c>
      <c r="D71" s="117"/>
      <c r="E71" s="103"/>
      <c r="F71" s="39"/>
      <c r="G71" s="74"/>
      <c r="H71" s="39"/>
      <c r="I71" s="74"/>
      <c r="J71" s="39"/>
      <c r="K71" s="74"/>
      <c r="L71" s="117"/>
      <c r="M71" s="107" t="s">
        <v>699</v>
      </c>
      <c r="N71" s="39"/>
      <c r="O71" s="39"/>
    </row>
    <row r="72" spans="1:15" x14ac:dyDescent="0.25">
      <c r="A72" s="92"/>
      <c r="B72" s="78"/>
      <c r="C72" s="63"/>
      <c r="D72" s="78"/>
      <c r="E72" s="63"/>
      <c r="F72" s="78"/>
      <c r="G72" s="63"/>
      <c r="H72" s="78"/>
      <c r="I72" s="63"/>
      <c r="J72" s="78"/>
      <c r="K72" s="63"/>
      <c r="L72" s="78"/>
      <c r="M72" s="63"/>
      <c r="N72" s="78"/>
      <c r="O72" s="78"/>
    </row>
    <row r="73" spans="1:15" ht="210" x14ac:dyDescent="0.25">
      <c r="A73" s="89" t="s">
        <v>430</v>
      </c>
      <c r="B73" s="79" t="s">
        <v>232</v>
      </c>
      <c r="C73" s="71" t="s">
        <v>616</v>
      </c>
      <c r="D73" s="79" t="s">
        <v>232</v>
      </c>
      <c r="E73" s="71" t="s">
        <v>617</v>
      </c>
      <c r="F73" s="79" t="s">
        <v>232</v>
      </c>
      <c r="G73" s="71" t="s">
        <v>618</v>
      </c>
      <c r="H73" s="79" t="s">
        <v>232</v>
      </c>
      <c r="I73" s="71" t="s">
        <v>619</v>
      </c>
      <c r="J73" s="79" t="s">
        <v>232</v>
      </c>
      <c r="K73" s="71" t="s">
        <v>620</v>
      </c>
      <c r="L73" s="79" t="s">
        <v>232</v>
      </c>
      <c r="M73" s="71" t="s">
        <v>606</v>
      </c>
      <c r="N73" s="79" t="s">
        <v>232</v>
      </c>
      <c r="O73" s="39" t="s">
        <v>607</v>
      </c>
    </row>
    <row r="74" spans="1:15" ht="75" x14ac:dyDescent="0.25">
      <c r="A74" s="89" t="s">
        <v>430</v>
      </c>
      <c r="B74" s="79"/>
      <c r="C74" s="71"/>
      <c r="D74" s="79"/>
      <c r="E74" s="71"/>
      <c r="F74" s="79"/>
      <c r="G74" s="71"/>
      <c r="H74" s="79"/>
      <c r="I74" s="71" t="s">
        <v>621</v>
      </c>
      <c r="J74" s="79"/>
      <c r="K74" s="71" t="s">
        <v>622</v>
      </c>
      <c r="L74" s="79"/>
      <c r="M74" s="71"/>
      <c r="N74" s="79"/>
      <c r="O74" s="39"/>
    </row>
    <row r="75" spans="1:15" x14ac:dyDescent="0.25">
      <c r="A75" s="89"/>
      <c r="B75" s="72"/>
      <c r="C75" s="65"/>
      <c r="D75" s="72"/>
      <c r="E75" s="65"/>
      <c r="F75" s="72"/>
      <c r="G75" s="65"/>
      <c r="H75" s="72"/>
      <c r="I75" s="65"/>
      <c r="J75" s="72"/>
      <c r="K75" s="65"/>
      <c r="L75" s="72"/>
      <c r="M75" s="65"/>
      <c r="N75" s="72"/>
      <c r="O75" s="367"/>
    </row>
    <row r="76" spans="1:15" ht="195" x14ac:dyDescent="0.25">
      <c r="A76" s="89" t="s">
        <v>505</v>
      </c>
      <c r="B76" s="104" t="s">
        <v>36</v>
      </c>
      <c r="C76" s="96" t="s">
        <v>623</v>
      </c>
      <c r="D76" s="104" t="s">
        <v>36</v>
      </c>
      <c r="E76" s="96" t="s">
        <v>624</v>
      </c>
      <c r="F76" s="79" t="s">
        <v>232</v>
      </c>
      <c r="G76" s="71" t="s">
        <v>625</v>
      </c>
      <c r="H76" s="80" t="s">
        <v>232</v>
      </c>
      <c r="I76" s="71" t="s">
        <v>627</v>
      </c>
      <c r="J76" s="79" t="s">
        <v>232</v>
      </c>
      <c r="K76" s="71" t="s">
        <v>626</v>
      </c>
      <c r="L76" s="79" t="s">
        <v>232</v>
      </c>
      <c r="M76" s="71" t="s">
        <v>606</v>
      </c>
      <c r="N76" s="79" t="s">
        <v>232</v>
      </c>
      <c r="O76" s="39" t="s">
        <v>607</v>
      </c>
    </row>
    <row r="77" spans="1:15" ht="45" x14ac:dyDescent="0.25">
      <c r="A77" s="89" t="s">
        <v>505</v>
      </c>
      <c r="B77" s="104"/>
      <c r="C77" s="109" t="s">
        <v>628</v>
      </c>
      <c r="D77" s="104"/>
      <c r="E77" s="109" t="s">
        <v>628</v>
      </c>
      <c r="F77" s="80"/>
      <c r="G77" s="71" t="s">
        <v>627</v>
      </c>
      <c r="H77" s="26"/>
      <c r="I77" s="24"/>
      <c r="J77" s="79"/>
      <c r="K77" s="71"/>
      <c r="L77" s="79"/>
      <c r="M77" s="71"/>
      <c r="N77" s="79"/>
      <c r="O77" s="39"/>
    </row>
    <row r="78" spans="1:15" x14ac:dyDescent="0.25">
      <c r="A78" s="89"/>
      <c r="B78" s="72"/>
      <c r="C78" s="65"/>
      <c r="D78" s="72"/>
      <c r="E78" s="65"/>
      <c r="F78" s="72"/>
      <c r="G78" s="65"/>
      <c r="H78" s="72"/>
      <c r="I78" s="65"/>
      <c r="J78" s="72"/>
      <c r="K78" s="65"/>
      <c r="L78" s="72"/>
      <c r="M78" s="65"/>
      <c r="N78" s="72"/>
      <c r="O78" s="78"/>
    </row>
    <row r="79" spans="1:15" ht="150" x14ac:dyDescent="0.25">
      <c r="A79" s="91" t="s">
        <v>357</v>
      </c>
      <c r="B79" s="36" t="s">
        <v>232</v>
      </c>
      <c r="C79" s="73" t="s">
        <v>629</v>
      </c>
      <c r="D79" s="36" t="s">
        <v>630</v>
      </c>
      <c r="E79" s="73" t="s">
        <v>631</v>
      </c>
      <c r="F79" s="36" t="s">
        <v>630</v>
      </c>
      <c r="G79" s="73" t="s">
        <v>632</v>
      </c>
      <c r="H79" s="36" t="s">
        <v>630</v>
      </c>
      <c r="I79" s="73" t="s">
        <v>632</v>
      </c>
      <c r="J79" s="36" t="s">
        <v>232</v>
      </c>
      <c r="K79" s="73" t="s">
        <v>633</v>
      </c>
      <c r="L79" s="36" t="s">
        <v>232</v>
      </c>
      <c r="M79" s="73" t="s">
        <v>606</v>
      </c>
      <c r="N79" s="36" t="s">
        <v>232</v>
      </c>
      <c r="O79" s="39" t="s">
        <v>607</v>
      </c>
    </row>
    <row r="80" spans="1:15" ht="60" x14ac:dyDescent="0.25">
      <c r="A80" s="91" t="s">
        <v>357</v>
      </c>
      <c r="B80" s="36"/>
      <c r="C80" s="74"/>
      <c r="D80" s="36"/>
      <c r="E80" s="74"/>
      <c r="F80" s="36"/>
      <c r="G80" s="74"/>
      <c r="H80" s="36"/>
      <c r="I80" s="74"/>
      <c r="J80" s="36"/>
      <c r="K80" s="74" t="s">
        <v>634</v>
      </c>
      <c r="L80" s="36"/>
      <c r="M80" s="74"/>
      <c r="N80" s="36"/>
      <c r="O80" s="39"/>
    </row>
    <row r="81" spans="1:15" x14ac:dyDescent="0.25">
      <c r="A81" s="90"/>
      <c r="B81" s="38"/>
      <c r="C81" s="63"/>
      <c r="D81" s="38"/>
      <c r="E81" s="63"/>
      <c r="F81" s="64"/>
      <c r="G81" s="68"/>
      <c r="H81" s="64"/>
      <c r="I81" s="68"/>
      <c r="J81" s="64"/>
      <c r="K81" s="68"/>
      <c r="L81" s="64"/>
      <c r="M81" s="68"/>
      <c r="N81" s="38"/>
      <c r="O81" s="78"/>
    </row>
    <row r="82" spans="1:15" ht="270" x14ac:dyDescent="0.25">
      <c r="A82" s="90" t="s">
        <v>307</v>
      </c>
      <c r="B82" s="36" t="s">
        <v>232</v>
      </c>
      <c r="C82" s="73" t="s">
        <v>653</v>
      </c>
      <c r="D82" s="95" t="s">
        <v>36</v>
      </c>
      <c r="E82" s="103" t="s">
        <v>654</v>
      </c>
      <c r="F82" s="36" t="s">
        <v>232</v>
      </c>
      <c r="G82" s="73" t="s">
        <v>655</v>
      </c>
      <c r="H82" s="36" t="s">
        <v>232</v>
      </c>
      <c r="I82" s="33" t="s">
        <v>259</v>
      </c>
      <c r="J82" s="36" t="s">
        <v>232</v>
      </c>
      <c r="K82" s="73" t="s">
        <v>705</v>
      </c>
      <c r="L82" s="34" t="s">
        <v>232</v>
      </c>
      <c r="M82" s="33" t="s">
        <v>265</v>
      </c>
      <c r="N82" s="36" t="s">
        <v>232</v>
      </c>
      <c r="O82" s="39" t="s">
        <v>607</v>
      </c>
    </row>
    <row r="83" spans="1:15" ht="45" x14ac:dyDescent="0.25">
      <c r="A83" s="90" t="s">
        <v>307</v>
      </c>
      <c r="B83" s="36"/>
      <c r="C83" s="74"/>
      <c r="D83" s="95"/>
      <c r="E83" s="103"/>
      <c r="F83" s="36"/>
      <c r="G83" s="33" t="s">
        <v>259</v>
      </c>
      <c r="H83" s="26"/>
      <c r="I83" s="24"/>
      <c r="J83" s="34"/>
      <c r="K83" s="73" t="s">
        <v>704</v>
      </c>
      <c r="L83" s="26"/>
      <c r="M83" s="24"/>
      <c r="N83" s="36"/>
      <c r="O83" s="39"/>
    </row>
    <row r="84" spans="1:15" x14ac:dyDescent="0.25">
      <c r="A84" s="90"/>
      <c r="B84" s="38"/>
      <c r="C84" s="63"/>
      <c r="D84" s="38"/>
      <c r="E84" s="63"/>
      <c r="F84" s="64"/>
      <c r="G84" s="68"/>
      <c r="H84" s="64"/>
      <c r="I84" s="68"/>
      <c r="J84" s="64"/>
      <c r="K84" s="68"/>
      <c r="L84" s="64"/>
      <c r="M84" s="68"/>
      <c r="N84" s="38"/>
      <c r="O84" s="78"/>
    </row>
    <row r="85" spans="1:15" ht="405" x14ac:dyDescent="0.25">
      <c r="A85" s="91" t="s">
        <v>434</v>
      </c>
      <c r="B85" s="36" t="s">
        <v>232</v>
      </c>
      <c r="C85" s="27" t="s">
        <v>657</v>
      </c>
      <c r="D85" s="36" t="s">
        <v>232</v>
      </c>
      <c r="E85" s="27" t="s">
        <v>657</v>
      </c>
      <c r="F85" s="36" t="s">
        <v>232</v>
      </c>
      <c r="G85" s="73" t="s">
        <v>658</v>
      </c>
      <c r="H85" s="36" t="s">
        <v>232</v>
      </c>
      <c r="I85" s="73" t="s">
        <v>658</v>
      </c>
      <c r="J85" s="36" t="s">
        <v>232</v>
      </c>
      <c r="K85" s="73" t="s">
        <v>659</v>
      </c>
      <c r="L85" s="36" t="s">
        <v>232</v>
      </c>
      <c r="M85" s="73" t="s">
        <v>606</v>
      </c>
      <c r="N85" s="36" t="s">
        <v>232</v>
      </c>
      <c r="O85" s="39" t="s">
        <v>607</v>
      </c>
    </row>
    <row r="86" spans="1:15" x14ac:dyDescent="0.25">
      <c r="A86" s="91"/>
      <c r="B86" s="38"/>
      <c r="C86" s="77"/>
      <c r="D86" s="38"/>
      <c r="E86" s="77"/>
      <c r="F86" s="64"/>
      <c r="G86" s="68"/>
      <c r="H86" s="64"/>
      <c r="I86" s="68"/>
      <c r="J86" s="64"/>
      <c r="K86" s="68"/>
      <c r="L86" s="64"/>
      <c r="M86" s="68"/>
      <c r="N86" s="38"/>
      <c r="O86" s="78"/>
    </row>
    <row r="87" spans="1:15" ht="210" x14ac:dyDescent="0.25">
      <c r="A87" s="90" t="s">
        <v>437</v>
      </c>
      <c r="B87" s="27" t="s">
        <v>232</v>
      </c>
      <c r="C87" s="73" t="s">
        <v>679</v>
      </c>
      <c r="D87" s="27" t="s">
        <v>232</v>
      </c>
      <c r="E87" s="73" t="s">
        <v>679</v>
      </c>
      <c r="F87" s="27" t="s">
        <v>232</v>
      </c>
      <c r="G87" s="73" t="s">
        <v>680</v>
      </c>
      <c r="H87" s="27" t="s">
        <v>232</v>
      </c>
      <c r="I87" s="73" t="s">
        <v>681</v>
      </c>
      <c r="J87" s="114" t="s">
        <v>36</v>
      </c>
      <c r="K87" s="103" t="s">
        <v>682</v>
      </c>
      <c r="L87" s="27" t="s">
        <v>232</v>
      </c>
      <c r="M87" s="73" t="s">
        <v>606</v>
      </c>
      <c r="N87" s="27" t="s">
        <v>232</v>
      </c>
      <c r="O87" s="39" t="s">
        <v>607</v>
      </c>
    </row>
    <row r="88" spans="1:15" ht="60" x14ac:dyDescent="0.25">
      <c r="A88" s="90" t="s">
        <v>437</v>
      </c>
      <c r="B88" s="27"/>
      <c r="C88" s="74"/>
      <c r="D88" s="27"/>
      <c r="E88" s="74"/>
      <c r="F88" s="27"/>
      <c r="G88" s="74"/>
      <c r="H88" s="27"/>
      <c r="I88" s="74"/>
      <c r="J88" s="114"/>
      <c r="K88" s="103" t="s">
        <v>683</v>
      </c>
      <c r="L88" s="27"/>
      <c r="M88" s="74"/>
      <c r="N88" s="27"/>
      <c r="O88" s="39"/>
    </row>
    <row r="89" spans="1:15" x14ac:dyDescent="0.25">
      <c r="A89" s="90"/>
      <c r="B89" s="76"/>
      <c r="C89" s="75"/>
      <c r="D89" s="76"/>
      <c r="E89" s="75"/>
      <c r="F89" s="76"/>
      <c r="G89" s="75"/>
      <c r="H89" s="76"/>
      <c r="I89" s="75"/>
      <c r="J89" s="76"/>
      <c r="K89" s="75"/>
      <c r="L89" s="76"/>
      <c r="M89" s="75"/>
      <c r="N89" s="76"/>
      <c r="O89" s="371"/>
    </row>
    <row r="90" spans="1:15" x14ac:dyDescent="0.25">
      <c r="A90" s="90"/>
      <c r="B90" s="6"/>
      <c r="C90" s="63"/>
      <c r="D90" s="6"/>
      <c r="E90" s="63"/>
      <c r="F90" s="6"/>
      <c r="G90" s="63"/>
      <c r="H90" s="6"/>
      <c r="I90" s="63"/>
      <c r="J90" s="6"/>
      <c r="K90" s="63"/>
      <c r="L90" s="6"/>
      <c r="M90" s="63"/>
      <c r="N90" s="6"/>
      <c r="O90" s="78"/>
    </row>
    <row r="91" spans="1:15" ht="180" x14ac:dyDescent="0.25">
      <c r="A91" s="90" t="s">
        <v>918</v>
      </c>
      <c r="B91" s="27" t="s">
        <v>232</v>
      </c>
      <c r="C91" s="73" t="s">
        <v>684</v>
      </c>
      <c r="D91" s="27" t="s">
        <v>232</v>
      </c>
      <c r="E91" s="73" t="s">
        <v>685</v>
      </c>
      <c r="F91" s="27" t="s">
        <v>232</v>
      </c>
      <c r="G91" s="73" t="s">
        <v>686</v>
      </c>
      <c r="H91" s="27" t="s">
        <v>232</v>
      </c>
      <c r="I91" s="73" t="s">
        <v>687</v>
      </c>
      <c r="J91" s="106" t="s">
        <v>36</v>
      </c>
      <c r="K91" s="103" t="s">
        <v>689</v>
      </c>
      <c r="L91" s="27" t="s">
        <v>232</v>
      </c>
      <c r="M91" s="73" t="s">
        <v>688</v>
      </c>
      <c r="N91" s="27" t="s">
        <v>232</v>
      </c>
      <c r="O91" s="39" t="s">
        <v>607</v>
      </c>
    </row>
    <row r="92" spans="1:15" x14ac:dyDescent="0.25">
      <c r="A92" s="90"/>
      <c r="B92" s="6"/>
      <c r="C92" s="63"/>
      <c r="D92" s="6"/>
      <c r="E92" s="63"/>
      <c r="F92" s="6"/>
      <c r="G92" s="63"/>
      <c r="H92" s="6"/>
      <c r="I92" s="63"/>
      <c r="J92" s="6"/>
      <c r="K92" s="63"/>
      <c r="L92" s="6"/>
      <c r="M92" s="63"/>
      <c r="N92" s="6"/>
      <c r="O92" s="78"/>
    </row>
    <row r="93" spans="1:15" ht="195" x14ac:dyDescent="0.25">
      <c r="A93" s="90" t="s">
        <v>428</v>
      </c>
      <c r="B93" s="27" t="s">
        <v>232</v>
      </c>
      <c r="C93" s="74" t="s">
        <v>690</v>
      </c>
      <c r="D93" s="27" t="s">
        <v>232</v>
      </c>
      <c r="E93" s="74" t="s">
        <v>690</v>
      </c>
      <c r="F93" s="27" t="s">
        <v>232</v>
      </c>
      <c r="G93" s="74" t="s">
        <v>691</v>
      </c>
      <c r="H93" s="27" t="s">
        <v>232</v>
      </c>
      <c r="I93" s="74" t="s">
        <v>692</v>
      </c>
      <c r="J93" s="25" t="s">
        <v>232</v>
      </c>
      <c r="K93" s="74" t="s">
        <v>693</v>
      </c>
      <c r="L93" s="115" t="s">
        <v>238</v>
      </c>
      <c r="M93" s="116" t="s">
        <v>694</v>
      </c>
      <c r="N93" s="27" t="s">
        <v>232</v>
      </c>
      <c r="O93" s="39" t="s">
        <v>607</v>
      </c>
    </row>
    <row r="94" spans="1:15" ht="30" x14ac:dyDescent="0.25">
      <c r="A94" s="90" t="s">
        <v>428</v>
      </c>
      <c r="B94" s="39"/>
      <c r="C94" s="74"/>
      <c r="D94" s="39"/>
      <c r="E94" s="74"/>
      <c r="F94" s="39"/>
      <c r="G94" s="74" t="s">
        <v>695</v>
      </c>
      <c r="H94" s="27"/>
      <c r="I94" s="33" t="s">
        <v>259</v>
      </c>
      <c r="J94" s="26"/>
      <c r="K94" s="24"/>
      <c r="L94" s="112"/>
      <c r="M94" s="113"/>
      <c r="N94" s="39"/>
      <c r="O94" s="39"/>
    </row>
    <row r="95" spans="1:15" x14ac:dyDescent="0.25">
      <c r="A95" s="90"/>
      <c r="B95" s="78"/>
      <c r="C95" s="63"/>
      <c r="D95" s="78"/>
      <c r="E95" s="63"/>
      <c r="F95" s="78"/>
      <c r="G95" s="63"/>
      <c r="H95" s="6"/>
      <c r="I95" s="63"/>
      <c r="J95" s="6"/>
      <c r="K95" s="63"/>
      <c r="L95" s="6"/>
      <c r="M95" s="63"/>
      <c r="N95" s="6"/>
      <c r="O95" s="78"/>
    </row>
    <row r="96" spans="1:15" ht="300" x14ac:dyDescent="0.25">
      <c r="A96" s="90" t="s">
        <v>299</v>
      </c>
      <c r="B96" s="36" t="s">
        <v>232</v>
      </c>
      <c r="C96" s="73" t="s">
        <v>641</v>
      </c>
      <c r="D96" s="36" t="s">
        <v>232</v>
      </c>
      <c r="E96" s="73" t="s">
        <v>642</v>
      </c>
      <c r="F96" s="36" t="s">
        <v>232</v>
      </c>
      <c r="G96" s="73" t="s">
        <v>643</v>
      </c>
      <c r="H96" s="36" t="s">
        <v>232</v>
      </c>
      <c r="I96" s="73" t="s">
        <v>644</v>
      </c>
      <c r="J96" s="27" t="s">
        <v>232</v>
      </c>
      <c r="K96" s="36" t="s">
        <v>645</v>
      </c>
      <c r="L96" s="106" t="s">
        <v>36</v>
      </c>
      <c r="M96" s="103" t="s">
        <v>649</v>
      </c>
      <c r="N96" s="34" t="s">
        <v>232</v>
      </c>
      <c r="O96" s="25" t="s">
        <v>237</v>
      </c>
    </row>
    <row r="97" spans="1:96" ht="165" x14ac:dyDescent="0.25">
      <c r="A97" s="90" t="s">
        <v>299</v>
      </c>
      <c r="B97" s="36"/>
      <c r="C97" s="33" t="s">
        <v>647</v>
      </c>
      <c r="D97" s="36"/>
      <c r="E97" s="33" t="s">
        <v>647</v>
      </c>
      <c r="F97" s="36"/>
      <c r="G97" s="74"/>
      <c r="H97" s="36"/>
      <c r="I97" s="74" t="s">
        <v>648</v>
      </c>
      <c r="J97" s="27"/>
      <c r="K97" s="39"/>
      <c r="L97" s="95"/>
      <c r="M97" s="103" t="s">
        <v>646</v>
      </c>
      <c r="N97" s="36"/>
      <c r="O97" s="39"/>
    </row>
    <row r="98" spans="1:96" x14ac:dyDescent="0.25">
      <c r="A98" s="90"/>
      <c r="B98" s="38"/>
      <c r="C98" s="63"/>
      <c r="D98" s="38"/>
      <c r="E98" s="63"/>
      <c r="F98" s="64"/>
      <c r="G98" s="68"/>
      <c r="H98" s="64"/>
      <c r="I98" s="68"/>
      <c r="J98" s="64"/>
      <c r="K98" s="68"/>
      <c r="L98" s="64"/>
      <c r="M98" s="68"/>
      <c r="N98" s="38"/>
      <c r="O98" s="78"/>
    </row>
    <row r="99" spans="1:96" ht="315" x14ac:dyDescent="0.25">
      <c r="A99" s="91" t="s">
        <v>315</v>
      </c>
      <c r="B99" s="36" t="s">
        <v>232</v>
      </c>
      <c r="C99" s="73" t="s">
        <v>660</v>
      </c>
      <c r="D99" s="36" t="s">
        <v>232</v>
      </c>
      <c r="E99" s="73" t="s">
        <v>660</v>
      </c>
      <c r="F99" s="36" t="s">
        <v>232</v>
      </c>
      <c r="G99" s="73" t="s">
        <v>661</v>
      </c>
      <c r="H99" s="36" t="s">
        <v>232</v>
      </c>
      <c r="I99" s="73" t="s">
        <v>662</v>
      </c>
      <c r="J99" s="99" t="s">
        <v>238</v>
      </c>
      <c r="K99" s="100" t="s">
        <v>663</v>
      </c>
      <c r="L99" s="36" t="s">
        <v>232</v>
      </c>
      <c r="M99" s="73" t="s">
        <v>606</v>
      </c>
      <c r="N99" s="36" t="s">
        <v>232</v>
      </c>
      <c r="O99" s="25" t="s">
        <v>237</v>
      </c>
    </row>
    <row r="100" spans="1:96" ht="105" x14ac:dyDescent="0.25">
      <c r="A100" s="91" t="s">
        <v>315</v>
      </c>
      <c r="B100" s="36"/>
      <c r="C100" s="74"/>
      <c r="D100" s="36"/>
      <c r="E100" s="74"/>
      <c r="F100" s="36"/>
      <c r="G100" s="74" t="s">
        <v>664</v>
      </c>
      <c r="H100" s="36"/>
      <c r="I100" s="73" t="s">
        <v>664</v>
      </c>
      <c r="J100" s="112"/>
      <c r="K100" s="113"/>
      <c r="L100" s="36"/>
      <c r="M100" s="74"/>
      <c r="N100" s="36"/>
      <c r="O100" s="25"/>
    </row>
    <row r="101" spans="1:96" x14ac:dyDescent="0.25">
      <c r="A101" s="91"/>
      <c r="B101" s="64"/>
      <c r="C101" s="68"/>
      <c r="D101" s="64"/>
      <c r="E101" s="68"/>
      <c r="F101" s="64"/>
      <c r="G101" s="68"/>
      <c r="H101" s="64"/>
      <c r="I101" s="68"/>
      <c r="J101" s="64"/>
      <c r="K101" s="68"/>
      <c r="L101" s="64"/>
      <c r="M101" s="68"/>
      <c r="N101" s="64"/>
      <c r="O101" s="367"/>
    </row>
    <row r="102" spans="1:96" ht="255" x14ac:dyDescent="0.25">
      <c r="A102" s="90" t="s">
        <v>435</v>
      </c>
      <c r="B102" s="36" t="s">
        <v>232</v>
      </c>
      <c r="C102" s="74" t="s">
        <v>665</v>
      </c>
      <c r="D102" s="36" t="s">
        <v>232</v>
      </c>
      <c r="E102" s="74" t="s">
        <v>666</v>
      </c>
      <c r="F102" s="36" t="s">
        <v>232</v>
      </c>
      <c r="G102" s="74" t="s">
        <v>667</v>
      </c>
      <c r="H102" s="36" t="s">
        <v>232</v>
      </c>
      <c r="I102" s="74" t="s">
        <v>668</v>
      </c>
      <c r="J102" s="110" t="s">
        <v>238</v>
      </c>
      <c r="K102" s="100" t="s">
        <v>669</v>
      </c>
      <c r="L102" s="36" t="s">
        <v>232</v>
      </c>
      <c r="M102" s="73" t="s">
        <v>606</v>
      </c>
      <c r="N102" s="36" t="s">
        <v>232</v>
      </c>
      <c r="O102" s="39" t="s">
        <v>607</v>
      </c>
    </row>
    <row r="103" spans="1:96" x14ac:dyDescent="0.25">
      <c r="A103" s="90" t="s">
        <v>435</v>
      </c>
      <c r="B103" s="36"/>
      <c r="C103" s="74"/>
      <c r="D103" s="36"/>
      <c r="E103" s="74"/>
      <c r="F103" s="36"/>
      <c r="G103" s="33" t="s">
        <v>670</v>
      </c>
      <c r="H103" s="36"/>
      <c r="I103" s="33" t="s">
        <v>259</v>
      </c>
      <c r="J103" s="112"/>
      <c r="K103" s="113"/>
      <c r="L103" s="36"/>
      <c r="M103" s="74"/>
      <c r="N103" s="36"/>
      <c r="O103" s="39"/>
    </row>
    <row r="104" spans="1:96" x14ac:dyDescent="0.25">
      <c r="A104" s="90"/>
      <c r="B104" s="38"/>
      <c r="C104" s="63"/>
      <c r="D104" s="38"/>
      <c r="E104" s="63"/>
      <c r="F104" s="64"/>
      <c r="G104" s="68"/>
      <c r="H104" s="64"/>
      <c r="I104" s="68"/>
      <c r="J104" s="64"/>
      <c r="K104" s="68"/>
      <c r="L104" s="64"/>
      <c r="M104" s="68"/>
      <c r="N104" s="38"/>
      <c r="O104" s="78"/>
    </row>
    <row r="105" spans="1:96" ht="150" x14ac:dyDescent="0.25">
      <c r="A105" s="92" t="s">
        <v>563</v>
      </c>
      <c r="B105" s="117" t="s">
        <v>36</v>
      </c>
      <c r="C105" s="103" t="s">
        <v>700</v>
      </c>
      <c r="D105" s="117" t="s">
        <v>36</v>
      </c>
      <c r="E105" s="103" t="s">
        <v>701</v>
      </c>
      <c r="F105" s="39" t="s">
        <v>232</v>
      </c>
      <c r="G105" s="73" t="s">
        <v>702</v>
      </c>
      <c r="H105" s="25" t="s">
        <v>232</v>
      </c>
      <c r="I105" s="33" t="s">
        <v>259</v>
      </c>
      <c r="J105" s="117" t="s">
        <v>703</v>
      </c>
      <c r="K105" s="103" t="s">
        <v>572</v>
      </c>
      <c r="L105" s="25" t="s">
        <v>232</v>
      </c>
      <c r="M105" s="33" t="s">
        <v>265</v>
      </c>
      <c r="N105" s="25" t="s">
        <v>232</v>
      </c>
      <c r="O105" s="25" t="s">
        <v>237</v>
      </c>
    </row>
    <row r="106" spans="1:96" x14ac:dyDescent="0.25">
      <c r="A106" s="92"/>
      <c r="B106" s="78"/>
      <c r="C106" s="63"/>
      <c r="D106" s="78"/>
      <c r="E106" s="63"/>
      <c r="F106" s="78"/>
      <c r="G106" s="63"/>
      <c r="J106" s="78"/>
      <c r="K106" s="63"/>
    </row>
    <row r="107" spans="1:96" s="20" customFormat="1" ht="270" x14ac:dyDescent="0.25">
      <c r="A107" s="92" t="s">
        <v>919</v>
      </c>
      <c r="B107" s="25" t="s">
        <v>232</v>
      </c>
      <c r="C107" s="129" t="s">
        <v>874</v>
      </c>
      <c r="D107" s="125" t="s">
        <v>232</v>
      </c>
      <c r="E107" s="126" t="s">
        <v>874</v>
      </c>
      <c r="F107" s="125" t="s">
        <v>232</v>
      </c>
      <c r="G107" s="126" t="s">
        <v>875</v>
      </c>
      <c r="H107" s="125" t="s">
        <v>232</v>
      </c>
      <c r="I107" s="126" t="s">
        <v>875</v>
      </c>
      <c r="J107" s="137" t="s">
        <v>238</v>
      </c>
      <c r="K107" s="135" t="s">
        <v>876</v>
      </c>
      <c r="L107" s="131" t="s">
        <v>36</v>
      </c>
      <c r="M107" s="132" t="s">
        <v>878</v>
      </c>
      <c r="N107" s="25" t="s">
        <v>232</v>
      </c>
      <c r="O107" s="25" t="s">
        <v>237</v>
      </c>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row>
    <row r="108" spans="1:96" s="20" customFormat="1" ht="75" x14ac:dyDescent="0.25">
      <c r="A108" s="92" t="s">
        <v>919</v>
      </c>
      <c r="B108" s="142"/>
      <c r="C108" s="124"/>
      <c r="D108" s="143"/>
      <c r="E108" s="144"/>
      <c r="F108" s="141"/>
      <c r="G108" s="140"/>
      <c r="H108" s="141"/>
      <c r="I108" s="140"/>
      <c r="J108" s="138"/>
      <c r="K108" s="136" t="s">
        <v>877</v>
      </c>
      <c r="L108" s="145"/>
      <c r="M108" s="146"/>
      <c r="N108" s="139"/>
      <c r="O108" s="139"/>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row>
    <row r="109" spans="1:96" s="20" customFormat="1" x14ac:dyDescent="0.25">
      <c r="A109" s="88"/>
      <c r="B109" s="83"/>
      <c r="C109" s="84"/>
      <c r="D109" s="83"/>
      <c r="E109" s="84"/>
      <c r="F109" s="83"/>
      <c r="G109" s="84"/>
      <c r="H109" s="83"/>
      <c r="I109" s="84"/>
      <c r="J109" s="83"/>
      <c r="K109" s="84"/>
      <c r="L109" s="83"/>
      <c r="M109" s="84"/>
      <c r="N109" s="83"/>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row>
    <row r="110" spans="1:96" s="20" customFormat="1" ht="165" x14ac:dyDescent="0.25">
      <c r="A110" s="30" t="s">
        <v>825</v>
      </c>
      <c r="B110" s="133" t="s">
        <v>36</v>
      </c>
      <c r="C110" s="134" t="s">
        <v>879</v>
      </c>
      <c r="D110" s="133" t="s">
        <v>36</v>
      </c>
      <c r="E110" s="134" t="s">
        <v>880</v>
      </c>
      <c r="F110" s="25" t="s">
        <v>232</v>
      </c>
      <c r="G110" s="127" t="s">
        <v>864</v>
      </c>
      <c r="H110" s="125" t="s">
        <v>232</v>
      </c>
      <c r="I110" s="127" t="s">
        <v>864</v>
      </c>
      <c r="J110" s="25" t="s">
        <v>232</v>
      </c>
      <c r="K110" s="127" t="s">
        <v>865</v>
      </c>
      <c r="L110" s="25" t="s">
        <v>232</v>
      </c>
      <c r="M110" s="128" t="s">
        <v>265</v>
      </c>
      <c r="N110" s="123" t="s">
        <v>232</v>
      </c>
      <c r="O110" s="25" t="s">
        <v>237</v>
      </c>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row>
    <row r="111" spans="1:96" s="20" customFormat="1" x14ac:dyDescent="0.25">
      <c r="A111" s="29"/>
      <c r="B111" s="15"/>
      <c r="C111" s="122"/>
      <c r="D111" s="15"/>
      <c r="E111" s="122"/>
      <c r="F111" s="15"/>
      <c r="G111" s="122"/>
      <c r="H111" s="15"/>
      <c r="I111" s="122"/>
      <c r="J111" s="15"/>
      <c r="K111" s="122"/>
      <c r="L111" s="15"/>
      <c r="M111" s="122"/>
      <c r="N111" s="15"/>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row>
    <row r="112" spans="1:96" s="20" customFormat="1" ht="255" x14ac:dyDescent="0.25">
      <c r="A112" s="30" t="s">
        <v>854</v>
      </c>
      <c r="B112" s="125" t="s">
        <v>232</v>
      </c>
      <c r="C112" s="126" t="s">
        <v>881</v>
      </c>
      <c r="D112" s="125" t="s">
        <v>232</v>
      </c>
      <c r="E112" s="126" t="s">
        <v>881</v>
      </c>
      <c r="F112" s="125" t="s">
        <v>232</v>
      </c>
      <c r="G112" s="126" t="s">
        <v>882</v>
      </c>
      <c r="H112" s="125" t="s">
        <v>232</v>
      </c>
      <c r="I112" s="126" t="s">
        <v>882</v>
      </c>
      <c r="J112" s="130" t="s">
        <v>36</v>
      </c>
      <c r="K112" s="147" t="s">
        <v>866</v>
      </c>
      <c r="L112" s="25" t="s">
        <v>232</v>
      </c>
      <c r="M112" s="127" t="s">
        <v>885</v>
      </c>
      <c r="N112" s="25" t="s">
        <v>232</v>
      </c>
      <c r="O112" s="25" t="s">
        <v>237</v>
      </c>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row>
  </sheetData>
  <mergeCells count="9">
    <mergeCell ref="A1:D1"/>
    <mergeCell ref="I5:I6"/>
    <mergeCell ref="N3:O3"/>
    <mergeCell ref="B3:C3"/>
    <mergeCell ref="F3:G3"/>
    <mergeCell ref="D3:E3"/>
    <mergeCell ref="H3:I3"/>
    <mergeCell ref="J3:K3"/>
    <mergeCell ref="L3:M3"/>
  </mergeCells>
  <conditionalFormatting sqref="N110">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Table 1 General</vt:lpstr>
      <vt:lpstr>Signs</vt:lpstr>
      <vt:lpstr>Symptoms</vt:lpstr>
      <vt:lpstr>QoL</vt:lpstr>
      <vt:lpstr>Itch</vt:lpstr>
      <vt:lpstr>Safety</vt:lpstr>
      <vt:lpstr>ROB</vt:lpstr>
      <vt:lpstr>'Table 1 General'!Print_Area</vt:lpstr>
      <vt:lpstr>'Table 1 General'!Print_Titles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Kuester</dc:creator>
  <cp:keywords/>
  <dc:description/>
  <cp:lastModifiedBy>Drucker, Dr. Aaron</cp:lastModifiedBy>
  <cp:revision/>
  <dcterms:created xsi:type="dcterms:W3CDTF">2012-06-13T07:56:03Z</dcterms:created>
  <dcterms:modified xsi:type="dcterms:W3CDTF">2020-04-15T21:35:18Z</dcterms:modified>
  <cp:category/>
  <cp:contentStatus/>
</cp:coreProperties>
</file>